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Pictures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G39" i="1"/>
  <c r="E39" i="1"/>
  <c r="J38" i="1"/>
  <c r="G38" i="1"/>
  <c r="E38" i="1"/>
  <c r="J37" i="1"/>
  <c r="G37" i="1"/>
  <c r="E37" i="1"/>
  <c r="J36" i="1"/>
  <c r="G36" i="1"/>
  <c r="E36" i="1"/>
  <c r="J35" i="1"/>
  <c r="G35" i="1"/>
  <c r="E35" i="1"/>
  <c r="J34" i="1"/>
  <c r="G34" i="1"/>
  <c r="E34" i="1"/>
  <c r="J33" i="1"/>
  <c r="G33" i="1"/>
  <c r="E33" i="1"/>
  <c r="J32" i="1"/>
  <c r="G32" i="1"/>
  <c r="E32" i="1"/>
  <c r="J31" i="1"/>
  <c r="G31" i="1"/>
  <c r="E31" i="1"/>
  <c r="J30" i="1"/>
  <c r="G30" i="1"/>
  <c r="E30" i="1"/>
  <c r="J29" i="1"/>
  <c r="G29" i="1"/>
  <c r="E29" i="1"/>
  <c r="J28" i="1"/>
  <c r="G28" i="1"/>
  <c r="E28" i="1"/>
  <c r="J27" i="1"/>
  <c r="G27" i="1"/>
  <c r="E27" i="1"/>
  <c r="J26" i="1"/>
  <c r="G26" i="1"/>
  <c r="E26" i="1"/>
  <c r="J25" i="1"/>
  <c r="G25" i="1"/>
  <c r="E25" i="1"/>
  <c r="J24" i="1"/>
  <c r="G24" i="1"/>
  <c r="E24" i="1"/>
  <c r="J23" i="1"/>
  <c r="G23" i="1"/>
  <c r="E23" i="1"/>
  <c r="J22" i="1"/>
  <c r="G22" i="1"/>
  <c r="E22" i="1"/>
  <c r="J21" i="1"/>
  <c r="G21" i="1"/>
  <c r="E21" i="1"/>
  <c r="J20" i="1"/>
  <c r="G20" i="1"/>
  <c r="E20" i="1"/>
  <c r="J19" i="1"/>
  <c r="G19" i="1"/>
  <c r="E19" i="1"/>
  <c r="J18" i="1"/>
  <c r="G18" i="1"/>
  <c r="E18" i="1"/>
  <c r="J17" i="1"/>
  <c r="G17" i="1"/>
  <c r="E17" i="1"/>
  <c r="J16" i="1"/>
  <c r="G16" i="1"/>
  <c r="E16" i="1"/>
  <c r="J15" i="1"/>
  <c r="G15" i="1"/>
  <c r="E15" i="1"/>
  <c r="J14" i="1"/>
  <c r="G14" i="1"/>
  <c r="E14" i="1"/>
  <c r="J13" i="1"/>
  <c r="G13" i="1"/>
  <c r="E13" i="1"/>
  <c r="J12" i="1"/>
  <c r="G12" i="1"/>
  <c r="E12" i="1"/>
  <c r="J11" i="1"/>
  <c r="G11" i="1"/>
  <c r="E11" i="1"/>
  <c r="J10" i="1"/>
  <c r="G10" i="1"/>
  <c r="E10" i="1"/>
  <c r="J9" i="1"/>
  <c r="G9" i="1"/>
  <c r="E9" i="1"/>
  <c r="J8" i="1"/>
  <c r="G8" i="1"/>
  <c r="E8" i="1"/>
  <c r="J7" i="1"/>
  <c r="G7" i="1"/>
  <c r="E7" i="1"/>
  <c r="J6" i="1"/>
  <c r="G6" i="1"/>
  <c r="E6" i="1"/>
  <c r="J5" i="1"/>
  <c r="G5" i="1"/>
  <c r="E5" i="1"/>
</calcChain>
</file>

<file path=xl/sharedStrings.xml><?xml version="1.0" encoding="utf-8"?>
<sst xmlns="http://schemas.openxmlformats.org/spreadsheetml/2006/main" count="50" uniqueCount="17">
  <si>
    <t>Negara</t>
  </si>
  <si>
    <t>Tahun</t>
  </si>
  <si>
    <t>INF</t>
  </si>
  <si>
    <t>PDB</t>
  </si>
  <si>
    <t xml:space="preserve"> </t>
  </si>
  <si>
    <t>Pengeluaran Pemerintah</t>
  </si>
  <si>
    <t>LNPDB</t>
  </si>
  <si>
    <t>Ekspor</t>
  </si>
  <si>
    <t>LNEKSPOR</t>
  </si>
  <si>
    <t>LNGE</t>
  </si>
  <si>
    <t>Indonesia</t>
  </si>
  <si>
    <t>Brunei Darussalam</t>
  </si>
  <si>
    <t>Malaysia</t>
  </si>
  <si>
    <t>Thailand</t>
  </si>
  <si>
    <t>Vietnam</t>
  </si>
  <si>
    <t>Singapura</t>
  </si>
  <si>
    <t>Filipina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</si>
</sst>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0000"/>
    <numFmt numFmtId="165" formatCode="#,##0.0000"/>
  </numFmts>
  <fonts count="4" x14ac:knownFonts="1">
    <font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165" fontId="1" fillId="0" borderId="0" xfId="1" applyNumberFormat="1" applyFont="1" applyBorder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[1]Sheet12!$O$4</c:f>
              <c:strCache>
                <c:ptCount val="1"/>
                <c:pt idx="0">
                  <c:v>Ekspor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[1]Sheet12!$L$5:$M$39</c:f>
              <c:multiLvlStrCache>
                <c:ptCount val="35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2015</c:v>
                  </c:pt>
                  <c:pt idx="31">
                    <c:v>2016</c:v>
                  </c:pt>
                  <c:pt idx="32">
                    <c:v>2017</c:v>
                  </c:pt>
                  <c:pt idx="33">
                    <c:v>2018</c:v>
                  </c:pt>
                  <c:pt idx="34">
                    <c:v>2019</c:v>
                  </c:pt>
                </c:lvl>
                <c:lvl>
                  <c:pt idx="0">
                    <c:v>Indonesia</c:v>
                  </c:pt>
                  <c:pt idx="5">
                    <c:v>Brunei Darussalam</c:v>
                  </c:pt>
                  <c:pt idx="10">
                    <c:v>Malaysia</c:v>
                  </c:pt>
                  <c:pt idx="15">
                    <c:v>Thailand</c:v>
                  </c:pt>
                  <c:pt idx="20">
                    <c:v>Vietnam</c:v>
                  </c:pt>
                  <c:pt idx="25">
                    <c:v>Singapura</c:v>
                  </c:pt>
                  <c:pt idx="30">
                    <c:v>Filipina</c:v>
                  </c:pt>
                </c:lvl>
              </c:multiLvlStrCache>
            </c:multiLvlStrRef>
          </c:cat>
          <c:val>
            <c:numRef>
              <c:f>[1]Sheet12!$O$5:$O$39</c:f>
              <c:numCache>
                <c:formatCode>#,##0.0000</c:formatCode>
                <c:ptCount val="35"/>
                <c:pt idx="0">
                  <c:v>182158299305.401</c:v>
                </c:pt>
                <c:pt idx="1">
                  <c:v>177886012771.59799</c:v>
                </c:pt>
                <c:pt idx="2">
                  <c:v>204924485587.54599</c:v>
                </c:pt>
                <c:pt idx="3">
                  <c:v>218905647471.40701</c:v>
                </c:pt>
                <c:pt idx="4">
                  <c:v>206430971249.14801</c:v>
                </c:pt>
                <c:pt idx="5">
                  <c:v>6751036439.0137463</c:v>
                </c:pt>
                <c:pt idx="6">
                  <c:v>5652190834.7209148</c:v>
                </c:pt>
                <c:pt idx="7">
                  <c:v>6012294735.3175468</c:v>
                </c:pt>
                <c:pt idx="8">
                  <c:v>7045834309.4373198</c:v>
                </c:pt>
                <c:pt idx="9">
                  <c:v>7804997266.7721729</c:v>
                </c:pt>
                <c:pt idx="10">
                  <c:v>209286966329.535</c:v>
                </c:pt>
                <c:pt idx="11">
                  <c:v>201164622134.36801</c:v>
                </c:pt>
                <c:pt idx="12">
                  <c:v>223415967351.87399</c:v>
                </c:pt>
                <c:pt idx="13">
                  <c:v>245969419345.245</c:v>
                </c:pt>
                <c:pt idx="14">
                  <c:v>237847474471.93701</c:v>
                </c:pt>
                <c:pt idx="15">
                  <c:v>271423628448.04199</c:v>
                </c:pt>
                <c:pt idx="16">
                  <c:v>277248331274.578</c:v>
                </c:pt>
                <c:pt idx="17">
                  <c:v>304266112351.87</c:v>
                </c:pt>
                <c:pt idx="18">
                  <c:v>328570049086.66602</c:v>
                </c:pt>
                <c:pt idx="19">
                  <c:v>323768954766.22998</c:v>
                </c:pt>
                <c:pt idx="20">
                  <c:v>173490415457.862</c:v>
                </c:pt>
                <c:pt idx="21">
                  <c:v>192187638306.35501</c:v>
                </c:pt>
                <c:pt idx="22">
                  <c:v>227345654409.10901</c:v>
                </c:pt>
                <c:pt idx="23">
                  <c:v>259514070626.33701</c:v>
                </c:pt>
                <c:pt idx="24">
                  <c:v>279720233909.73798</c:v>
                </c:pt>
                <c:pt idx="25">
                  <c:v>549431990107.65198</c:v>
                </c:pt>
                <c:pt idx="26">
                  <c:v>525145855953.67401</c:v>
                </c:pt>
                <c:pt idx="27">
                  <c:v>587413860525.74402</c:v>
                </c:pt>
                <c:pt idx="28">
                  <c:v>665717971530.24902</c:v>
                </c:pt>
                <c:pt idx="29">
                  <c:v>658516566485.85205</c:v>
                </c:pt>
                <c:pt idx="30">
                  <c:v>83378041349.103806</c:v>
                </c:pt>
                <c:pt idx="31">
                  <c:v>84987326746.3284</c:v>
                </c:pt>
                <c:pt idx="32">
                  <c:v>97073621259.947205</c:v>
                </c:pt>
                <c:pt idx="33">
                  <c:v>104793501602.545</c:v>
                </c:pt>
                <c:pt idx="34">
                  <c:v>106953449743.69099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6-4BAD-AB85-F8930D3090D2}"/>
            </c:ext>
          </c:extLst>
        </c:ser>
        <c:ser>
          <c:idx val="1"/>
          <c:order val="1"/>
          <c:tx>
            <c:strRef>
              <c:f>[1]Sheet12!$N$4</c:f>
              <c:strCache>
                <c:ptCount val="1"/>
                <c:pt idx="0">
                  <c:v>PDB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[1]Sheet12!$L$5:$M$39</c:f>
              <c:multiLvlStrCache>
                <c:ptCount val="35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2015</c:v>
                  </c:pt>
                  <c:pt idx="31">
                    <c:v>2016</c:v>
                  </c:pt>
                  <c:pt idx="32">
                    <c:v>2017</c:v>
                  </c:pt>
                  <c:pt idx="33">
                    <c:v>2018</c:v>
                  </c:pt>
                  <c:pt idx="34">
                    <c:v>2019</c:v>
                  </c:pt>
                </c:lvl>
                <c:lvl>
                  <c:pt idx="0">
                    <c:v>Indonesia</c:v>
                  </c:pt>
                  <c:pt idx="5">
                    <c:v>Brunei Darussalam</c:v>
                  </c:pt>
                  <c:pt idx="10">
                    <c:v>Malaysia</c:v>
                  </c:pt>
                  <c:pt idx="15">
                    <c:v>Thailand</c:v>
                  </c:pt>
                  <c:pt idx="20">
                    <c:v>Vietnam</c:v>
                  </c:pt>
                  <c:pt idx="25">
                    <c:v>Singapura</c:v>
                  </c:pt>
                  <c:pt idx="30">
                    <c:v>Filipina</c:v>
                  </c:pt>
                </c:lvl>
              </c:multiLvlStrCache>
            </c:multiLvlStrRef>
          </c:cat>
          <c:val>
            <c:numRef>
              <c:f>[1]Sheet12!$N$5:$N$39</c:f>
              <c:numCache>
                <c:formatCode>#,##0.0000</c:formatCode>
                <c:ptCount val="35"/>
                <c:pt idx="0">
                  <c:v>988128596686.36499</c:v>
                </c:pt>
                <c:pt idx="1">
                  <c:v>1037861792572.64</c:v>
                </c:pt>
                <c:pt idx="2">
                  <c:v>1090479163407.98</c:v>
                </c:pt>
                <c:pt idx="3">
                  <c:v>1146903734500.75</c:v>
                </c:pt>
                <c:pt idx="4">
                  <c:v>1204457195676.25</c:v>
                </c:pt>
                <c:pt idx="5">
                  <c:v>13639431536.487</c:v>
                </c:pt>
                <c:pt idx="6">
                  <c:v>13301457645.764601</c:v>
                </c:pt>
                <c:pt idx="7">
                  <c:v>13478181151.4485</c:v>
                </c:pt>
                <c:pt idx="8">
                  <c:v>13485221855.5189</c:v>
                </c:pt>
                <c:pt idx="9">
                  <c:v>14006979896.271999</c:v>
                </c:pt>
                <c:pt idx="10">
                  <c:v>73147213944.895493</c:v>
                </c:pt>
                <c:pt idx="11">
                  <c:v>77353225926.895798</c:v>
                </c:pt>
                <c:pt idx="12">
                  <c:v>82307682507.783203</c:v>
                </c:pt>
                <c:pt idx="13">
                  <c:v>87863829812.751495</c:v>
                </c:pt>
                <c:pt idx="14">
                  <c:v>89352615465.118301</c:v>
                </c:pt>
                <c:pt idx="15">
                  <c:v>394515072325.67102</c:v>
                </c:pt>
                <c:pt idx="16">
                  <c:v>408067287277.086</c:v>
                </c:pt>
                <c:pt idx="17">
                  <c:v>425115036935.86603</c:v>
                </c:pt>
                <c:pt idx="18">
                  <c:v>442925594863.23102</c:v>
                </c:pt>
                <c:pt idx="19">
                  <c:v>452964209686.03601</c:v>
                </c:pt>
                <c:pt idx="20">
                  <c:v>154508616051.56201</c:v>
                </c:pt>
                <c:pt idx="21">
                  <c:v>164104855205.203</c:v>
                </c:pt>
                <c:pt idx="22">
                  <c:v>175284081081.177</c:v>
                </c:pt>
                <c:pt idx="23">
                  <c:v>187686812137.29401</c:v>
                </c:pt>
                <c:pt idx="24">
                  <c:v>200857611961.483</c:v>
                </c:pt>
                <c:pt idx="25">
                  <c:v>298944012931.30798</c:v>
                </c:pt>
                <c:pt idx="26">
                  <c:v>308895962132.36499</c:v>
                </c:pt>
                <c:pt idx="27">
                  <c:v>322859231805.41498</c:v>
                </c:pt>
                <c:pt idx="28">
                  <c:v>334151135292.159</c:v>
                </c:pt>
                <c:pt idx="29">
                  <c:v>338646194792.89398</c:v>
                </c:pt>
                <c:pt idx="30">
                  <c:v>279298562537.08502</c:v>
                </c:pt>
                <c:pt idx="31">
                  <c:v>299266892469.06702</c:v>
                </c:pt>
                <c:pt idx="32">
                  <c:v>320009045849.203</c:v>
                </c:pt>
                <c:pt idx="33">
                  <c:v>340302373318.62201</c:v>
                </c:pt>
                <c:pt idx="34">
                  <c:v>361123861360.43201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6-4BAD-AB85-F8930D309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7628527"/>
        <c:axId val="1847631855"/>
      </c:barChart>
      <c:catAx>
        <c:axId val="18476285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NEGARA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47631855"/>
        <c:crosses val="autoZero"/>
        <c:auto val="1"/>
        <c:lblAlgn val="ctr"/>
        <c:lblOffset val="100"/>
        <c:noMultiLvlLbl val="0"/>
      </c:catAx>
      <c:valAx>
        <c:axId val="184763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MILIAR</a:t>
                </a:r>
                <a:r>
                  <a:rPr lang="id-ID" baseline="0"/>
                  <a:t> USD</a:t>
                </a:r>
                <a:endParaRPr lang="id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#,##0.0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47628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5124711638927"/>
          <c:y val="1.6059999079062484E-2"/>
          <c:w val="0.72935366622004805"/>
          <c:h val="0.912645853478841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[1]Sheet12!$AB$3</c:f>
              <c:strCache>
                <c:ptCount val="1"/>
                <c:pt idx="0">
                  <c:v>INF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[1]Sheet12!$Z$4:$AA$38</c:f>
              <c:multiLvlStrCache>
                <c:ptCount val="35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2015</c:v>
                  </c:pt>
                  <c:pt idx="31">
                    <c:v>2016</c:v>
                  </c:pt>
                  <c:pt idx="32">
                    <c:v>2017</c:v>
                  </c:pt>
                  <c:pt idx="33">
                    <c:v>2018</c:v>
                  </c:pt>
                  <c:pt idx="34">
                    <c:v>2019</c:v>
                  </c:pt>
                </c:lvl>
                <c:lvl>
                  <c:pt idx="0">
                    <c:v>Indonesia</c:v>
                  </c:pt>
                  <c:pt idx="5">
                    <c:v>Brunei Darussalam</c:v>
                  </c:pt>
                  <c:pt idx="10">
                    <c:v>Malaysia</c:v>
                  </c:pt>
                  <c:pt idx="15">
                    <c:v>Thailand</c:v>
                  </c:pt>
                  <c:pt idx="20">
                    <c:v>Vietnam</c:v>
                  </c:pt>
                  <c:pt idx="25">
                    <c:v>Singapura</c:v>
                  </c:pt>
                  <c:pt idx="30">
                    <c:v>Filipina</c:v>
                  </c:pt>
                </c:lvl>
              </c:multiLvlStrCache>
            </c:multiLvlStrRef>
          </c:cat>
          <c:val>
            <c:numRef>
              <c:f>[1]Sheet12!$AB$4:$AB$38</c:f>
              <c:numCache>
                <c:formatCode>#,##0.0000000000</c:formatCode>
                <c:ptCount val="35"/>
                <c:pt idx="0">
                  <c:v>6.3631211311561398</c:v>
                </c:pt>
                <c:pt idx="1">
                  <c:v>3.5258051568792999</c:v>
                </c:pt>
                <c:pt idx="2">
                  <c:v>3.8087980695316301</c:v>
                </c:pt>
                <c:pt idx="3">
                  <c:v>3.19834641562404</c:v>
                </c:pt>
                <c:pt idx="4">
                  <c:v>3.0305866496949099</c:v>
                </c:pt>
                <c:pt idx="5">
                  <c:v>-0.48834742074348603</c:v>
                </c:pt>
                <c:pt idx="6">
                  <c:v>-0.27869326575306202</c:v>
                </c:pt>
                <c:pt idx="7">
                  <c:v>-1.26050564628963</c:v>
                </c:pt>
                <c:pt idx="8">
                  <c:v>1.0250517929021301</c:v>
                </c:pt>
                <c:pt idx="9">
                  <c:v>-0.39052206916549198</c:v>
                </c:pt>
                <c:pt idx="10">
                  <c:v>2.10438980238344</c:v>
                </c:pt>
                <c:pt idx="11">
                  <c:v>2.0905665952574499</c:v>
                </c:pt>
                <c:pt idx="12">
                  <c:v>3.8712011577424001</c:v>
                </c:pt>
                <c:pt idx="13">
                  <c:v>0.88470916057124405</c:v>
                </c:pt>
                <c:pt idx="14">
                  <c:v>0.66289186576437598</c:v>
                </c:pt>
                <c:pt idx="15">
                  <c:v>-0.90042496329154398</c:v>
                </c:pt>
                <c:pt idx="16">
                  <c:v>0.188149704448173</c:v>
                </c:pt>
                <c:pt idx="17">
                  <c:v>0.66563189313506999</c:v>
                </c:pt>
                <c:pt idx="18">
                  <c:v>1.0638975418302199</c:v>
                </c:pt>
                <c:pt idx="19">
                  <c:v>0.70672860131427995</c:v>
                </c:pt>
                <c:pt idx="20">
                  <c:v>0.63120090517571803</c:v>
                </c:pt>
                <c:pt idx="21">
                  <c:v>2.66824816969083</c:v>
                </c:pt>
                <c:pt idx="22">
                  <c:v>3.5202568881161902</c:v>
                </c:pt>
                <c:pt idx="23">
                  <c:v>3.53962805942641</c:v>
                </c:pt>
                <c:pt idx="24">
                  <c:v>2.7958236745224401</c:v>
                </c:pt>
                <c:pt idx="25">
                  <c:v>-0.52261816707531406</c:v>
                </c:pt>
                <c:pt idx="26">
                  <c:v>-0.53226873971628996</c:v>
                </c:pt>
                <c:pt idx="27">
                  <c:v>0.57626031016637103</c:v>
                </c:pt>
                <c:pt idx="28">
                  <c:v>0.438620118446782</c:v>
                </c:pt>
                <c:pt idx="29">
                  <c:v>0.56526056878035802</c:v>
                </c:pt>
                <c:pt idx="30">
                  <c:v>0.67419253684541203</c:v>
                </c:pt>
                <c:pt idx="31">
                  <c:v>1.25369880080983</c:v>
                </c:pt>
                <c:pt idx="32">
                  <c:v>2.8531877259094198</c:v>
                </c:pt>
                <c:pt idx="33">
                  <c:v>5.2116046059518499</c:v>
                </c:pt>
                <c:pt idx="34">
                  <c:v>2.4802785871650901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2-494B-A5D0-761986A6A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1962944687"/>
        <c:axId val="1962950927"/>
      </c:barChart>
      <c:lineChart>
        <c:grouping val="standard"/>
        <c:varyColors val="0"/>
        <c:ser>
          <c:idx val="1"/>
          <c:order val="1"/>
          <c:tx>
            <c:strRef>
              <c:f>[1]Sheet12!$AC$3</c:f>
              <c:strCache>
                <c:ptCount val="1"/>
                <c:pt idx="0">
                  <c:v>PDB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cmpd="dbl">
                <a:solidFill>
                  <a:schemeClr val="accent2"/>
                </a:solidFill>
              </a:ln>
              <a:effectLst/>
            </c:spPr>
          </c:marker>
          <c:cat>
            <c:multiLvlStrRef>
              <c:f>[1]Sheet12!$Z$4:$AA$38</c:f>
              <c:multiLvlStrCache>
                <c:ptCount val="35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2015</c:v>
                  </c:pt>
                  <c:pt idx="31">
                    <c:v>2016</c:v>
                  </c:pt>
                  <c:pt idx="32">
                    <c:v>2017</c:v>
                  </c:pt>
                  <c:pt idx="33">
                    <c:v>2018</c:v>
                  </c:pt>
                  <c:pt idx="34">
                    <c:v>2019</c:v>
                  </c:pt>
                </c:lvl>
                <c:lvl>
                  <c:pt idx="0">
                    <c:v>Indonesia</c:v>
                  </c:pt>
                  <c:pt idx="5">
                    <c:v>Brunei Darussalam</c:v>
                  </c:pt>
                  <c:pt idx="10">
                    <c:v>Malaysia</c:v>
                  </c:pt>
                  <c:pt idx="15">
                    <c:v>Thailand</c:v>
                  </c:pt>
                  <c:pt idx="20">
                    <c:v>Vietnam</c:v>
                  </c:pt>
                  <c:pt idx="25">
                    <c:v>Singapura</c:v>
                  </c:pt>
                  <c:pt idx="30">
                    <c:v>Filipina</c:v>
                  </c:pt>
                </c:lvl>
              </c:multiLvlStrCache>
            </c:multiLvlStrRef>
          </c:cat>
          <c:val>
            <c:numRef>
              <c:f>[1]Sheet12!$AC$4:$AC$38</c:f>
              <c:numCache>
                <c:formatCode>#,##0.0000</c:formatCode>
                <c:ptCount val="35"/>
                <c:pt idx="0">
                  <c:v>988128596686.36499</c:v>
                </c:pt>
                <c:pt idx="1">
                  <c:v>1037861792572.64</c:v>
                </c:pt>
                <c:pt idx="2">
                  <c:v>1090479163407.98</c:v>
                </c:pt>
                <c:pt idx="3">
                  <c:v>1146903734500.75</c:v>
                </c:pt>
                <c:pt idx="4">
                  <c:v>1204457195676.25</c:v>
                </c:pt>
                <c:pt idx="5">
                  <c:v>13639431536.487</c:v>
                </c:pt>
                <c:pt idx="6">
                  <c:v>13301457645.764601</c:v>
                </c:pt>
                <c:pt idx="7">
                  <c:v>13478181151.4485</c:v>
                </c:pt>
                <c:pt idx="8">
                  <c:v>13485221855.5189</c:v>
                </c:pt>
                <c:pt idx="9">
                  <c:v>14006979896.271999</c:v>
                </c:pt>
                <c:pt idx="10">
                  <c:v>73147213944.895493</c:v>
                </c:pt>
                <c:pt idx="11">
                  <c:v>77353225926.895798</c:v>
                </c:pt>
                <c:pt idx="12">
                  <c:v>82307682507.783203</c:v>
                </c:pt>
                <c:pt idx="13">
                  <c:v>87863829812.751495</c:v>
                </c:pt>
                <c:pt idx="14">
                  <c:v>89352615465.118301</c:v>
                </c:pt>
                <c:pt idx="15">
                  <c:v>394515072325.67102</c:v>
                </c:pt>
                <c:pt idx="16">
                  <c:v>408067287277.086</c:v>
                </c:pt>
                <c:pt idx="17">
                  <c:v>425115036935.86603</c:v>
                </c:pt>
                <c:pt idx="18">
                  <c:v>442925594863.23102</c:v>
                </c:pt>
                <c:pt idx="19">
                  <c:v>452964209686.03601</c:v>
                </c:pt>
                <c:pt idx="20">
                  <c:v>154508616051.56201</c:v>
                </c:pt>
                <c:pt idx="21">
                  <c:v>164104855205.203</c:v>
                </c:pt>
                <c:pt idx="22">
                  <c:v>175284081081.177</c:v>
                </c:pt>
                <c:pt idx="23">
                  <c:v>187686812137.29401</c:v>
                </c:pt>
                <c:pt idx="24">
                  <c:v>200857611961.483</c:v>
                </c:pt>
                <c:pt idx="25">
                  <c:v>298944012931.30798</c:v>
                </c:pt>
                <c:pt idx="26">
                  <c:v>308895962132.36499</c:v>
                </c:pt>
                <c:pt idx="27">
                  <c:v>322859231805.41498</c:v>
                </c:pt>
                <c:pt idx="28">
                  <c:v>334151135292.159</c:v>
                </c:pt>
                <c:pt idx="29">
                  <c:v>338646194792.89398</c:v>
                </c:pt>
                <c:pt idx="30">
                  <c:v>279298562537.08502</c:v>
                </c:pt>
                <c:pt idx="31">
                  <c:v>299266892469.06702</c:v>
                </c:pt>
                <c:pt idx="32">
                  <c:v>320009045849.203</c:v>
                </c:pt>
                <c:pt idx="33">
                  <c:v>340302373318.62201</c:v>
                </c:pt>
                <c:pt idx="34">
                  <c:v>361123861360.43201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2-494B-A5D0-761986A6A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952175"/>
        <c:axId val="1962948431"/>
      </c:lineChart>
      <c:catAx>
        <c:axId val="196294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962950927"/>
        <c:crosses val="autoZero"/>
        <c:auto val="1"/>
        <c:lblAlgn val="ctr"/>
        <c:lblOffset val="100"/>
        <c:noMultiLvlLbl val="0"/>
      </c:catAx>
      <c:valAx>
        <c:axId val="1962950927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.00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962944687"/>
        <c:crosses val="autoZero"/>
        <c:crossBetween val="between"/>
      </c:valAx>
      <c:valAx>
        <c:axId val="1962948431"/>
        <c:scaling>
          <c:orientation val="minMax"/>
        </c:scaling>
        <c:delete val="0"/>
        <c:axPos val="r"/>
        <c:numFmt formatCode="#,##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962952175"/>
        <c:crosses val="max"/>
        <c:crossBetween val="between"/>
      </c:valAx>
      <c:catAx>
        <c:axId val="196295217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629484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7730047057728"/>
          <c:y val="1.699154941105056E-2"/>
          <c:w val="0.78181599341502428"/>
          <c:h val="0.73391606313436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[1]Sheet12!$AU$3</c:f>
              <c:strCache>
                <c:ptCount val="1"/>
                <c:pt idx="0">
                  <c:v>Pengeluaran Pemerintah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[1]Sheet12!$AS$4:$AT$38</c:f>
              <c:multiLvlStrCache>
                <c:ptCount val="35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2015</c:v>
                  </c:pt>
                  <c:pt idx="31">
                    <c:v>2016</c:v>
                  </c:pt>
                  <c:pt idx="32">
                    <c:v>2017</c:v>
                  </c:pt>
                  <c:pt idx="33">
                    <c:v>2018</c:v>
                  </c:pt>
                  <c:pt idx="34">
                    <c:v>2019</c:v>
                  </c:pt>
                </c:lvl>
                <c:lvl>
                  <c:pt idx="0">
                    <c:v>Indonesia</c:v>
                  </c:pt>
                  <c:pt idx="5">
                    <c:v>Brunei Darussalam</c:v>
                  </c:pt>
                  <c:pt idx="10">
                    <c:v>Malaysia</c:v>
                  </c:pt>
                  <c:pt idx="15">
                    <c:v>Thailand</c:v>
                  </c:pt>
                  <c:pt idx="20">
                    <c:v>Vietnam</c:v>
                  </c:pt>
                  <c:pt idx="25">
                    <c:v>Singapura</c:v>
                  </c:pt>
                  <c:pt idx="30">
                    <c:v>Filipina</c:v>
                  </c:pt>
                </c:lvl>
              </c:multiLvlStrCache>
            </c:multiLvlStrRef>
          </c:cat>
          <c:val>
            <c:numRef>
              <c:f>[1]Sheet12!$AU$4:$AU$38</c:f>
              <c:numCache>
                <c:formatCode>#,##0.0000</c:formatCode>
                <c:ptCount val="35"/>
                <c:pt idx="0">
                  <c:v>85298243192.301941</c:v>
                </c:pt>
                <c:pt idx="1">
                  <c:v>85177956436.025986</c:v>
                </c:pt>
                <c:pt idx="2">
                  <c:v>86987756570.73465</c:v>
                </c:pt>
                <c:pt idx="3">
                  <c:v>91181197357.138077</c:v>
                </c:pt>
                <c:pt idx="4">
                  <c:v>94157315161.082581</c:v>
                </c:pt>
                <c:pt idx="5">
                  <c:v>3266815776.2326059</c:v>
                </c:pt>
                <c:pt idx="6">
                  <c:v>3055807806.9688535</c:v>
                </c:pt>
                <c:pt idx="7">
                  <c:v>3282652611.1475325</c:v>
                </c:pt>
                <c:pt idx="8">
                  <c:v>3334914247.0386271</c:v>
                </c:pt>
                <c:pt idx="9">
                  <c:v>3394871417.9405031</c:v>
                </c:pt>
                <c:pt idx="10">
                  <c:v>44573939207.332001</c:v>
                </c:pt>
                <c:pt idx="11">
                  <c:v>45042329114.552803</c:v>
                </c:pt>
                <c:pt idx="12">
                  <c:v>47591952853.847572</c:v>
                </c:pt>
                <c:pt idx="13">
                  <c:v>49091584082.48542</c:v>
                </c:pt>
                <c:pt idx="14">
                  <c:v>50088675162.612953</c:v>
                </c:pt>
                <c:pt idx="15">
                  <c:v>64119373443.945</c:v>
                </c:pt>
                <c:pt idx="16">
                  <c:v>65510926116.798889</c:v>
                </c:pt>
                <c:pt idx="17">
                  <c:v>65606042733.795937</c:v>
                </c:pt>
                <c:pt idx="18">
                  <c:v>67414288600.606209</c:v>
                </c:pt>
                <c:pt idx="19">
                  <c:v>68551996655.716187</c:v>
                </c:pt>
                <c:pt idx="20">
                  <c:v>9792661888.3971004</c:v>
                </c:pt>
                <c:pt idx="21">
                  <c:v>10531020106.053555</c:v>
                </c:pt>
                <c:pt idx="22">
                  <c:v>11304515213.35181</c:v>
                </c:pt>
                <c:pt idx="23">
                  <c:v>12014452307.735302</c:v>
                </c:pt>
                <c:pt idx="24">
                  <c:v>12711280226.166807</c:v>
                </c:pt>
                <c:pt idx="25">
                  <c:v>28648011444.350201</c:v>
                </c:pt>
                <c:pt idx="26">
                  <c:v>29747120835.797935</c:v>
                </c:pt>
                <c:pt idx="27">
                  <c:v>30666386826.579342</c:v>
                </c:pt>
                <c:pt idx="28">
                  <c:v>31635310574.355362</c:v>
                </c:pt>
                <c:pt idx="29">
                  <c:v>32705143133.136494</c:v>
                </c:pt>
                <c:pt idx="30">
                  <c:v>27972657530.345699</c:v>
                </c:pt>
                <c:pt idx="31">
                  <c:v>30591199207.827053</c:v>
                </c:pt>
                <c:pt idx="32">
                  <c:v>32581704970.125053</c:v>
                </c:pt>
                <c:pt idx="33">
                  <c:v>36944524788.648506</c:v>
                </c:pt>
                <c:pt idx="34">
                  <c:v>40307536337.436928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E-4646-B139-A5D40354AE90}"/>
            </c:ext>
          </c:extLst>
        </c:ser>
        <c:ser>
          <c:idx val="1"/>
          <c:order val="1"/>
          <c:tx>
            <c:strRef>
              <c:f>[1]Sheet12!$AV$3</c:f>
              <c:strCache>
                <c:ptCount val="1"/>
                <c:pt idx="0">
                  <c:v>PDB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[1]Sheet12!$AS$4:$AT$38</c:f>
              <c:multiLvlStrCache>
                <c:ptCount val="35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2015</c:v>
                  </c:pt>
                  <c:pt idx="31">
                    <c:v>2016</c:v>
                  </c:pt>
                  <c:pt idx="32">
                    <c:v>2017</c:v>
                  </c:pt>
                  <c:pt idx="33">
                    <c:v>2018</c:v>
                  </c:pt>
                  <c:pt idx="34">
                    <c:v>2019</c:v>
                  </c:pt>
                </c:lvl>
                <c:lvl>
                  <c:pt idx="0">
                    <c:v>Indonesia</c:v>
                  </c:pt>
                  <c:pt idx="5">
                    <c:v>Brunei Darussalam</c:v>
                  </c:pt>
                  <c:pt idx="10">
                    <c:v>Malaysia</c:v>
                  </c:pt>
                  <c:pt idx="15">
                    <c:v>Thailand</c:v>
                  </c:pt>
                  <c:pt idx="20">
                    <c:v>Vietnam</c:v>
                  </c:pt>
                  <c:pt idx="25">
                    <c:v>Singapura</c:v>
                  </c:pt>
                  <c:pt idx="30">
                    <c:v>Filipina</c:v>
                  </c:pt>
                </c:lvl>
              </c:multiLvlStrCache>
            </c:multiLvlStrRef>
          </c:cat>
          <c:val>
            <c:numRef>
              <c:f>[1]Sheet12!$AV$4:$AV$38</c:f>
              <c:numCache>
                <c:formatCode>#,##0.0000</c:formatCode>
                <c:ptCount val="35"/>
                <c:pt idx="0">
                  <c:v>988128596686.36499</c:v>
                </c:pt>
                <c:pt idx="1">
                  <c:v>1037861792572.64</c:v>
                </c:pt>
                <c:pt idx="2">
                  <c:v>1090479163407.98</c:v>
                </c:pt>
                <c:pt idx="3">
                  <c:v>1146903734500.75</c:v>
                </c:pt>
                <c:pt idx="4">
                  <c:v>1204457195676.25</c:v>
                </c:pt>
                <c:pt idx="5">
                  <c:v>13639431536.487</c:v>
                </c:pt>
                <c:pt idx="6">
                  <c:v>13301457645.764601</c:v>
                </c:pt>
                <c:pt idx="7">
                  <c:v>13478181151.4485</c:v>
                </c:pt>
                <c:pt idx="8">
                  <c:v>13485221855.5189</c:v>
                </c:pt>
                <c:pt idx="9">
                  <c:v>14006979896.271999</c:v>
                </c:pt>
                <c:pt idx="10">
                  <c:v>73147213944.895493</c:v>
                </c:pt>
                <c:pt idx="11">
                  <c:v>77353225926.895798</c:v>
                </c:pt>
                <c:pt idx="12">
                  <c:v>82307682507.783203</c:v>
                </c:pt>
                <c:pt idx="13">
                  <c:v>87863829812.751495</c:v>
                </c:pt>
                <c:pt idx="14">
                  <c:v>89352615465.118301</c:v>
                </c:pt>
                <c:pt idx="15">
                  <c:v>394515072325.67102</c:v>
                </c:pt>
                <c:pt idx="16">
                  <c:v>408067287277.086</c:v>
                </c:pt>
                <c:pt idx="17">
                  <c:v>425115036935.86603</c:v>
                </c:pt>
                <c:pt idx="18">
                  <c:v>442925594863.23102</c:v>
                </c:pt>
                <c:pt idx="19">
                  <c:v>452964209686.03601</c:v>
                </c:pt>
                <c:pt idx="20">
                  <c:v>154508616051.56201</c:v>
                </c:pt>
                <c:pt idx="21">
                  <c:v>164104855205.203</c:v>
                </c:pt>
                <c:pt idx="22">
                  <c:v>175284081081.177</c:v>
                </c:pt>
                <c:pt idx="23">
                  <c:v>187686812137.29401</c:v>
                </c:pt>
                <c:pt idx="24">
                  <c:v>200857611961.483</c:v>
                </c:pt>
                <c:pt idx="25">
                  <c:v>298944012931.30798</c:v>
                </c:pt>
                <c:pt idx="26">
                  <c:v>308895962132.36499</c:v>
                </c:pt>
                <c:pt idx="27">
                  <c:v>322859231805.41498</c:v>
                </c:pt>
                <c:pt idx="28">
                  <c:v>334151135292.159</c:v>
                </c:pt>
                <c:pt idx="29">
                  <c:v>338646194792.89398</c:v>
                </c:pt>
                <c:pt idx="30">
                  <c:v>279298562537.08502</c:v>
                </c:pt>
                <c:pt idx="31">
                  <c:v>299266892469.06702</c:v>
                </c:pt>
                <c:pt idx="32">
                  <c:v>320009045849.203</c:v>
                </c:pt>
                <c:pt idx="33">
                  <c:v>340302373318.62201</c:v>
                </c:pt>
                <c:pt idx="34">
                  <c:v>361123861360.43201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CE-4646-B139-A5D40354A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851615"/>
        <c:axId val="37831647"/>
      </c:barChart>
      <c:catAx>
        <c:axId val="37851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7831647"/>
        <c:crosses val="autoZero"/>
        <c:auto val="1"/>
        <c:lblAlgn val="ctr"/>
        <c:lblOffset val="100"/>
        <c:noMultiLvlLbl val="0"/>
      </c:catAx>
      <c:valAx>
        <c:axId val="3783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7851615"/>
        <c:crosses val="autoZero"/>
        <c:crossBetween val="between"/>
      </c:valAx>
      <c:spPr>
        <a:noFill/>
        <a:ln>
          <a:solidFill>
            <a:schemeClr val="accent2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4761</xdr:colOff>
      <xdr:row>2</xdr:row>
      <xdr:rowOff>190499</xdr:rowOff>
    </xdr:from>
    <xdr:to>
      <xdr:col>23</xdr:col>
      <xdr:colOff>400049</xdr:colOff>
      <xdr:row>27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147637</xdr:colOff>
      <xdr:row>1</xdr:row>
      <xdr:rowOff>114300</xdr:rowOff>
    </xdr:from>
    <xdr:to>
      <xdr:col>42</xdr:col>
      <xdr:colOff>371475</xdr:colOff>
      <xdr:row>24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104775</xdr:colOff>
      <xdr:row>2</xdr:row>
      <xdr:rowOff>57149</xdr:rowOff>
    </xdr:from>
    <xdr:to>
      <xdr:col>59</xdr:col>
      <xdr:colOff>238125</xdr:colOff>
      <xdr:row>23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Music/Data%20skripsi%20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DB dan Peng Pemerintah"/>
      <sheetName val="Inflasi"/>
      <sheetName val="Ekspor"/>
      <sheetName val="Sheet3"/>
      <sheetName val="Sheet4"/>
      <sheetName val="Sheet10"/>
      <sheetName val="Sheet6"/>
      <sheetName val="Sheet2"/>
      <sheetName val="Sheet11"/>
      <sheetName val="Sheet9"/>
      <sheetName val="Sheet8"/>
      <sheetName val="Sheet5"/>
      <sheetName val="Sheet7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AB3" t="str">
            <v>INF</v>
          </cell>
          <cell r="AC3" t="str">
            <v>PDB</v>
          </cell>
          <cell r="AU3" t="str">
            <v>Pengeluaran Pemerintah</v>
          </cell>
          <cell r="AV3" t="str">
            <v>PDB</v>
          </cell>
        </row>
        <row r="4">
          <cell r="N4" t="str">
            <v>PDB</v>
          </cell>
          <cell r="O4" t="str">
            <v>Ekspor</v>
          </cell>
          <cell r="Z4" t="str">
            <v>Indonesia</v>
          </cell>
          <cell r="AA4">
            <v>2015</v>
          </cell>
          <cell r="AB4">
            <v>6.3631211311561398</v>
          </cell>
          <cell r="AC4">
            <v>988128596686.36499</v>
          </cell>
          <cell r="AS4" t="str">
            <v>Indonesia</v>
          </cell>
          <cell r="AT4">
            <v>2015</v>
          </cell>
          <cell r="AU4">
            <v>85298243192.301941</v>
          </cell>
          <cell r="AV4">
            <v>988128596686.36499</v>
          </cell>
        </row>
        <row r="5">
          <cell r="L5" t="str">
            <v>Indonesia</v>
          </cell>
          <cell r="M5">
            <v>2015</v>
          </cell>
          <cell r="N5">
            <v>988128596686.36499</v>
          </cell>
          <cell r="O5">
            <v>182158299305.401</v>
          </cell>
          <cell r="AA5">
            <v>2016</v>
          </cell>
          <cell r="AB5">
            <v>3.5258051568792999</v>
          </cell>
          <cell r="AC5">
            <v>1037861792572.64</v>
          </cell>
          <cell r="AT5">
            <v>2016</v>
          </cell>
          <cell r="AU5">
            <v>85177956436.025986</v>
          </cell>
          <cell r="AV5">
            <v>1037861792572.64</v>
          </cell>
        </row>
        <row r="6">
          <cell r="M6">
            <v>2016</v>
          </cell>
          <cell r="N6">
            <v>1037861792572.64</v>
          </cell>
          <cell r="O6">
            <v>177886012771.59799</v>
          </cell>
          <cell r="AA6">
            <v>2017</v>
          </cell>
          <cell r="AB6">
            <v>3.8087980695316301</v>
          </cell>
          <cell r="AC6">
            <v>1090479163407.98</v>
          </cell>
          <cell r="AT6">
            <v>2017</v>
          </cell>
          <cell r="AU6">
            <v>86987756570.73465</v>
          </cell>
          <cell r="AV6">
            <v>1090479163407.98</v>
          </cell>
        </row>
        <row r="7">
          <cell r="M7">
            <v>2017</v>
          </cell>
          <cell r="N7">
            <v>1090479163407.98</v>
          </cell>
          <cell r="O7">
            <v>204924485587.54599</v>
          </cell>
          <cell r="AA7">
            <v>2018</v>
          </cell>
          <cell r="AB7">
            <v>3.19834641562404</v>
          </cell>
          <cell r="AC7">
            <v>1146903734500.75</v>
          </cell>
          <cell r="AT7">
            <v>2018</v>
          </cell>
          <cell r="AU7">
            <v>91181197357.138077</v>
          </cell>
          <cell r="AV7">
            <v>1146903734500.75</v>
          </cell>
        </row>
        <row r="8">
          <cell r="M8">
            <v>2018</v>
          </cell>
          <cell r="N8">
            <v>1146903734500.75</v>
          </cell>
          <cell r="O8">
            <v>218905647471.40701</v>
          </cell>
          <cell r="AA8">
            <v>2019</v>
          </cell>
          <cell r="AB8">
            <v>3.0305866496949099</v>
          </cell>
          <cell r="AC8">
            <v>1204457195676.25</v>
          </cell>
          <cell r="AT8">
            <v>2019</v>
          </cell>
          <cell r="AU8">
            <v>94157315161.082581</v>
          </cell>
          <cell r="AV8">
            <v>1204457195676.25</v>
          </cell>
        </row>
        <row r="9">
          <cell r="M9">
            <v>2019</v>
          </cell>
          <cell r="N9">
            <v>1204457195676.25</v>
          </cell>
          <cell r="O9">
            <v>206430971249.14801</v>
          </cell>
          <cell r="Z9" t="str">
            <v>Brunei Darussalam</v>
          </cell>
          <cell r="AA9">
            <v>2015</v>
          </cell>
          <cell r="AB9">
            <v>-0.48834742074348603</v>
          </cell>
          <cell r="AC9">
            <v>13639431536.487</v>
          </cell>
          <cell r="AS9" t="str">
            <v>Brunei Darussalam</v>
          </cell>
          <cell r="AT9">
            <v>2015</v>
          </cell>
          <cell r="AU9">
            <v>3266815776.2326059</v>
          </cell>
          <cell r="AV9">
            <v>13639431536.487</v>
          </cell>
        </row>
        <row r="10">
          <cell r="L10" t="str">
            <v>Brunei Darussalam</v>
          </cell>
          <cell r="M10">
            <v>2015</v>
          </cell>
          <cell r="N10">
            <v>13639431536.487</v>
          </cell>
          <cell r="O10">
            <v>6751036439.0137463</v>
          </cell>
          <cell r="AA10">
            <v>2016</v>
          </cell>
          <cell r="AB10">
            <v>-0.27869326575306202</v>
          </cell>
          <cell r="AC10">
            <v>13301457645.764601</v>
          </cell>
          <cell r="AT10">
            <v>2016</v>
          </cell>
          <cell r="AU10">
            <v>3055807806.9688535</v>
          </cell>
          <cell r="AV10">
            <v>13301457645.764601</v>
          </cell>
        </row>
        <row r="11">
          <cell r="M11">
            <v>2016</v>
          </cell>
          <cell r="N11">
            <v>13301457645.764601</v>
          </cell>
          <cell r="O11">
            <v>5652190834.7209148</v>
          </cell>
          <cell r="AA11">
            <v>2017</v>
          </cell>
          <cell r="AB11">
            <v>-1.26050564628963</v>
          </cell>
          <cell r="AC11">
            <v>13478181151.4485</v>
          </cell>
          <cell r="AT11">
            <v>2017</v>
          </cell>
          <cell r="AU11">
            <v>3282652611.1475325</v>
          </cell>
          <cell r="AV11">
            <v>13478181151.4485</v>
          </cell>
        </row>
        <row r="12">
          <cell r="M12">
            <v>2017</v>
          </cell>
          <cell r="N12">
            <v>13478181151.4485</v>
          </cell>
          <cell r="O12">
            <v>6012294735.3175468</v>
          </cell>
          <cell r="AA12">
            <v>2018</v>
          </cell>
          <cell r="AB12">
            <v>1.0250517929021301</v>
          </cell>
          <cell r="AC12">
            <v>13485221855.5189</v>
          </cell>
          <cell r="AT12">
            <v>2018</v>
          </cell>
          <cell r="AU12">
            <v>3334914247.0386271</v>
          </cell>
          <cell r="AV12">
            <v>13485221855.5189</v>
          </cell>
        </row>
        <row r="13">
          <cell r="M13">
            <v>2018</v>
          </cell>
          <cell r="N13">
            <v>13485221855.5189</v>
          </cell>
          <cell r="O13">
            <v>7045834309.4373198</v>
          </cell>
          <cell r="AA13">
            <v>2019</v>
          </cell>
          <cell r="AB13">
            <v>-0.39052206916549198</v>
          </cell>
          <cell r="AC13">
            <v>14006979896.271999</v>
          </cell>
          <cell r="AT13">
            <v>2019</v>
          </cell>
          <cell r="AU13">
            <v>3394871417.9405031</v>
          </cell>
          <cell r="AV13">
            <v>14006979896.271999</v>
          </cell>
        </row>
        <row r="14">
          <cell r="M14">
            <v>2019</v>
          </cell>
          <cell r="N14">
            <v>14006979896.271999</v>
          </cell>
          <cell r="O14">
            <v>7804997266.7721729</v>
          </cell>
          <cell r="Z14" t="str">
            <v>Malaysia</v>
          </cell>
          <cell r="AA14">
            <v>2015</v>
          </cell>
          <cell r="AB14">
            <v>2.10438980238344</v>
          </cell>
          <cell r="AC14">
            <v>73147213944.895493</v>
          </cell>
          <cell r="AS14" t="str">
            <v>Malaysia</v>
          </cell>
          <cell r="AT14">
            <v>2015</v>
          </cell>
          <cell r="AU14">
            <v>44573939207.332001</v>
          </cell>
          <cell r="AV14">
            <v>73147213944.895493</v>
          </cell>
        </row>
        <row r="15">
          <cell r="L15" t="str">
            <v>Malaysia</v>
          </cell>
          <cell r="M15">
            <v>2015</v>
          </cell>
          <cell r="N15">
            <v>73147213944.895493</v>
          </cell>
          <cell r="O15">
            <v>209286966329.535</v>
          </cell>
          <cell r="AA15">
            <v>2016</v>
          </cell>
          <cell r="AB15">
            <v>2.0905665952574499</v>
          </cell>
          <cell r="AC15">
            <v>77353225926.895798</v>
          </cell>
          <cell r="AT15">
            <v>2016</v>
          </cell>
          <cell r="AU15">
            <v>45042329114.552803</v>
          </cell>
          <cell r="AV15">
            <v>77353225926.895798</v>
          </cell>
        </row>
        <row r="16">
          <cell r="M16">
            <v>2016</v>
          </cell>
          <cell r="N16">
            <v>77353225926.895798</v>
          </cell>
          <cell r="O16">
            <v>201164622134.36801</v>
          </cell>
          <cell r="AA16">
            <v>2017</v>
          </cell>
          <cell r="AB16">
            <v>3.8712011577424001</v>
          </cell>
          <cell r="AC16">
            <v>82307682507.783203</v>
          </cell>
          <cell r="AT16">
            <v>2017</v>
          </cell>
          <cell r="AU16">
            <v>47591952853.847572</v>
          </cell>
          <cell r="AV16">
            <v>82307682507.783203</v>
          </cell>
        </row>
        <row r="17">
          <cell r="M17">
            <v>2017</v>
          </cell>
          <cell r="N17">
            <v>82307682507.783203</v>
          </cell>
          <cell r="O17">
            <v>223415967351.87399</v>
          </cell>
          <cell r="AA17">
            <v>2018</v>
          </cell>
          <cell r="AB17">
            <v>0.88470916057124405</v>
          </cell>
          <cell r="AC17">
            <v>87863829812.751495</v>
          </cell>
          <cell r="AT17">
            <v>2018</v>
          </cell>
          <cell r="AU17">
            <v>49091584082.48542</v>
          </cell>
          <cell r="AV17">
            <v>87863829812.751495</v>
          </cell>
        </row>
        <row r="18">
          <cell r="M18">
            <v>2018</v>
          </cell>
          <cell r="N18">
            <v>87863829812.751495</v>
          </cell>
          <cell r="O18">
            <v>245969419345.245</v>
          </cell>
          <cell r="AA18">
            <v>2019</v>
          </cell>
          <cell r="AB18">
            <v>0.66289186576437598</v>
          </cell>
          <cell r="AC18">
            <v>89352615465.118301</v>
          </cell>
          <cell r="AT18">
            <v>2019</v>
          </cell>
          <cell r="AU18">
            <v>50088675162.612953</v>
          </cell>
          <cell r="AV18">
            <v>89352615465.118301</v>
          </cell>
        </row>
        <row r="19">
          <cell r="M19">
            <v>2019</v>
          </cell>
          <cell r="N19">
            <v>89352615465.118301</v>
          </cell>
          <cell r="O19">
            <v>237847474471.93701</v>
          </cell>
          <cell r="Z19" t="str">
            <v>Thailand</v>
          </cell>
          <cell r="AA19">
            <v>2015</v>
          </cell>
          <cell r="AB19">
            <v>-0.90042496329154398</v>
          </cell>
          <cell r="AC19">
            <v>394515072325.67102</v>
          </cell>
          <cell r="AS19" t="str">
            <v>Thailand</v>
          </cell>
          <cell r="AT19">
            <v>2015</v>
          </cell>
          <cell r="AU19">
            <v>64119373443.945</v>
          </cell>
          <cell r="AV19">
            <v>394515072325.67102</v>
          </cell>
        </row>
        <row r="20">
          <cell r="L20" t="str">
            <v>Thailand</v>
          </cell>
          <cell r="M20">
            <v>2015</v>
          </cell>
          <cell r="N20">
            <v>394515072325.67102</v>
          </cell>
          <cell r="O20">
            <v>271423628448.04199</v>
          </cell>
          <cell r="AA20">
            <v>2016</v>
          </cell>
          <cell r="AB20">
            <v>0.188149704448173</v>
          </cell>
          <cell r="AC20">
            <v>408067287277.086</v>
          </cell>
          <cell r="AT20">
            <v>2016</v>
          </cell>
          <cell r="AU20">
            <v>65510926116.798889</v>
          </cell>
          <cell r="AV20">
            <v>408067287277.086</v>
          </cell>
        </row>
        <row r="21">
          <cell r="M21">
            <v>2016</v>
          </cell>
          <cell r="N21">
            <v>408067287277.086</v>
          </cell>
          <cell r="O21">
            <v>277248331274.578</v>
          </cell>
          <cell r="AA21">
            <v>2017</v>
          </cell>
          <cell r="AB21">
            <v>0.66563189313506999</v>
          </cell>
          <cell r="AC21">
            <v>425115036935.86603</v>
          </cell>
          <cell r="AT21">
            <v>2017</v>
          </cell>
          <cell r="AU21">
            <v>65606042733.795937</v>
          </cell>
          <cell r="AV21">
            <v>425115036935.86603</v>
          </cell>
        </row>
        <row r="22">
          <cell r="M22">
            <v>2017</v>
          </cell>
          <cell r="N22">
            <v>425115036935.86603</v>
          </cell>
          <cell r="O22">
            <v>304266112351.87</v>
          </cell>
          <cell r="AA22">
            <v>2018</v>
          </cell>
          <cell r="AB22">
            <v>1.0638975418302199</v>
          </cell>
          <cell r="AC22">
            <v>442925594863.23102</v>
          </cell>
          <cell r="AT22">
            <v>2018</v>
          </cell>
          <cell r="AU22">
            <v>67414288600.606209</v>
          </cell>
          <cell r="AV22">
            <v>442925594863.23102</v>
          </cell>
        </row>
        <row r="23">
          <cell r="M23">
            <v>2018</v>
          </cell>
          <cell r="N23">
            <v>442925594863.23102</v>
          </cell>
          <cell r="O23">
            <v>328570049086.66602</v>
          </cell>
          <cell r="AA23">
            <v>2019</v>
          </cell>
          <cell r="AB23">
            <v>0.70672860131427995</v>
          </cell>
          <cell r="AC23">
            <v>452964209686.03601</v>
          </cell>
          <cell r="AT23">
            <v>2019</v>
          </cell>
          <cell r="AU23">
            <v>68551996655.716187</v>
          </cell>
          <cell r="AV23">
            <v>452964209686.03601</v>
          </cell>
        </row>
        <row r="24">
          <cell r="M24">
            <v>2019</v>
          </cell>
          <cell r="N24">
            <v>452964209686.03601</v>
          </cell>
          <cell r="O24">
            <v>323768954766.22998</v>
          </cell>
          <cell r="Z24" t="str">
            <v>Vietnam</v>
          </cell>
          <cell r="AA24">
            <v>2015</v>
          </cell>
          <cell r="AB24">
            <v>0.63120090517571803</v>
          </cell>
          <cell r="AC24">
            <v>154508616051.56201</v>
          </cell>
          <cell r="AS24" t="str">
            <v>Vietnam</v>
          </cell>
          <cell r="AT24">
            <v>2015</v>
          </cell>
          <cell r="AU24">
            <v>9792661888.3971004</v>
          </cell>
          <cell r="AV24">
            <v>154508616051.56201</v>
          </cell>
        </row>
        <row r="25">
          <cell r="L25" t="str">
            <v>Vietnam</v>
          </cell>
          <cell r="M25">
            <v>2015</v>
          </cell>
          <cell r="N25">
            <v>154508616051.56201</v>
          </cell>
          <cell r="O25">
            <v>173490415457.862</v>
          </cell>
          <cell r="AA25">
            <v>2016</v>
          </cell>
          <cell r="AB25">
            <v>2.66824816969083</v>
          </cell>
          <cell r="AC25">
            <v>164104855205.203</v>
          </cell>
          <cell r="AT25">
            <v>2016</v>
          </cell>
          <cell r="AU25">
            <v>10531020106.053555</v>
          </cell>
          <cell r="AV25">
            <v>164104855205.203</v>
          </cell>
        </row>
        <row r="26">
          <cell r="M26">
            <v>2016</v>
          </cell>
          <cell r="N26">
            <v>164104855205.203</v>
          </cell>
          <cell r="O26">
            <v>192187638306.35501</v>
          </cell>
          <cell r="AA26">
            <v>2017</v>
          </cell>
          <cell r="AB26">
            <v>3.5202568881161902</v>
          </cell>
          <cell r="AC26">
            <v>175284081081.177</v>
          </cell>
          <cell r="AT26">
            <v>2017</v>
          </cell>
          <cell r="AU26">
            <v>11304515213.35181</v>
          </cell>
          <cell r="AV26">
            <v>175284081081.177</v>
          </cell>
        </row>
        <row r="27">
          <cell r="M27">
            <v>2017</v>
          </cell>
          <cell r="N27">
            <v>175284081081.177</v>
          </cell>
          <cell r="O27">
            <v>227345654409.10901</v>
          </cell>
          <cell r="AA27">
            <v>2018</v>
          </cell>
          <cell r="AB27">
            <v>3.53962805942641</v>
          </cell>
          <cell r="AC27">
            <v>187686812137.29401</v>
          </cell>
          <cell r="AT27">
            <v>2018</v>
          </cell>
          <cell r="AU27">
            <v>12014452307.735302</v>
          </cell>
          <cell r="AV27">
            <v>187686812137.29401</v>
          </cell>
        </row>
        <row r="28">
          <cell r="M28">
            <v>2018</v>
          </cell>
          <cell r="N28">
            <v>187686812137.29401</v>
          </cell>
          <cell r="O28">
            <v>259514070626.33701</v>
          </cell>
          <cell r="AA28">
            <v>2019</v>
          </cell>
          <cell r="AB28">
            <v>2.7958236745224401</v>
          </cell>
          <cell r="AC28">
            <v>200857611961.483</v>
          </cell>
          <cell r="AT28">
            <v>2019</v>
          </cell>
          <cell r="AU28">
            <v>12711280226.166807</v>
          </cell>
          <cell r="AV28">
            <v>200857611961.483</v>
          </cell>
        </row>
        <row r="29">
          <cell r="M29">
            <v>2019</v>
          </cell>
          <cell r="N29">
            <v>200857611961.483</v>
          </cell>
          <cell r="O29">
            <v>279720233909.73798</v>
          </cell>
          <cell r="Z29" t="str">
            <v>Singapura</v>
          </cell>
          <cell r="AA29">
            <v>2015</v>
          </cell>
          <cell r="AB29">
            <v>-0.52261816707531406</v>
          </cell>
          <cell r="AC29">
            <v>298944012931.30798</v>
          </cell>
          <cell r="AS29" t="str">
            <v>Singapura</v>
          </cell>
          <cell r="AT29">
            <v>2015</v>
          </cell>
          <cell r="AU29">
            <v>28648011444.350201</v>
          </cell>
          <cell r="AV29">
            <v>298944012931.30798</v>
          </cell>
        </row>
        <row r="30">
          <cell r="L30" t="str">
            <v>Singapura</v>
          </cell>
          <cell r="M30">
            <v>2015</v>
          </cell>
          <cell r="N30">
            <v>298944012931.30798</v>
          </cell>
          <cell r="O30">
            <v>549431990107.65198</v>
          </cell>
          <cell r="AA30">
            <v>2016</v>
          </cell>
          <cell r="AB30">
            <v>-0.53226873971628996</v>
          </cell>
          <cell r="AC30">
            <v>308895962132.36499</v>
          </cell>
          <cell r="AT30">
            <v>2016</v>
          </cell>
          <cell r="AU30">
            <v>29747120835.797935</v>
          </cell>
          <cell r="AV30">
            <v>308895962132.36499</v>
          </cell>
        </row>
        <row r="31">
          <cell r="M31">
            <v>2016</v>
          </cell>
          <cell r="N31">
            <v>308895962132.36499</v>
          </cell>
          <cell r="O31">
            <v>525145855953.67401</v>
          </cell>
          <cell r="AA31">
            <v>2017</v>
          </cell>
          <cell r="AB31">
            <v>0.57626031016637103</v>
          </cell>
          <cell r="AC31">
            <v>322859231805.41498</v>
          </cell>
          <cell r="AT31">
            <v>2017</v>
          </cell>
          <cell r="AU31">
            <v>30666386826.579342</v>
          </cell>
          <cell r="AV31">
            <v>322859231805.41498</v>
          </cell>
        </row>
        <row r="32">
          <cell r="M32">
            <v>2017</v>
          </cell>
          <cell r="N32">
            <v>322859231805.41498</v>
          </cell>
          <cell r="O32">
            <v>587413860525.74402</v>
          </cell>
          <cell r="AA32">
            <v>2018</v>
          </cell>
          <cell r="AB32">
            <v>0.438620118446782</v>
          </cell>
          <cell r="AC32">
            <v>334151135292.159</v>
          </cell>
          <cell r="AT32">
            <v>2018</v>
          </cell>
          <cell r="AU32">
            <v>31635310574.355362</v>
          </cell>
          <cell r="AV32">
            <v>334151135292.159</v>
          </cell>
        </row>
        <row r="33">
          <cell r="M33">
            <v>2018</v>
          </cell>
          <cell r="N33">
            <v>334151135292.159</v>
          </cell>
          <cell r="O33">
            <v>665717971530.24902</v>
          </cell>
          <cell r="AA33">
            <v>2019</v>
          </cell>
          <cell r="AB33">
            <v>0.56526056878035802</v>
          </cell>
          <cell r="AC33">
            <v>338646194792.89398</v>
          </cell>
          <cell r="AT33">
            <v>2019</v>
          </cell>
          <cell r="AU33">
            <v>32705143133.136494</v>
          </cell>
          <cell r="AV33">
            <v>338646194792.89398</v>
          </cell>
        </row>
        <row r="34">
          <cell r="M34">
            <v>2019</v>
          </cell>
          <cell r="N34">
            <v>338646194792.89398</v>
          </cell>
          <cell r="O34">
            <v>658516566485.85205</v>
          </cell>
          <cell r="Z34" t="str">
            <v>Filipina</v>
          </cell>
          <cell r="AA34">
            <v>2015</v>
          </cell>
          <cell r="AB34">
            <v>0.67419253684541203</v>
          </cell>
          <cell r="AC34">
            <v>279298562537.08502</v>
          </cell>
          <cell r="AS34" t="str">
            <v>Filipina</v>
          </cell>
          <cell r="AT34">
            <v>2015</v>
          </cell>
          <cell r="AU34">
            <v>27972657530.345699</v>
          </cell>
          <cell r="AV34">
            <v>279298562537.08502</v>
          </cell>
        </row>
        <row r="35">
          <cell r="L35" t="str">
            <v>Filipina</v>
          </cell>
          <cell r="M35">
            <v>2015</v>
          </cell>
          <cell r="N35">
            <v>279298562537.08502</v>
          </cell>
          <cell r="O35">
            <v>83378041349.103806</v>
          </cell>
          <cell r="AA35">
            <v>2016</v>
          </cell>
          <cell r="AB35">
            <v>1.25369880080983</v>
          </cell>
          <cell r="AC35">
            <v>299266892469.06702</v>
          </cell>
          <cell r="AT35">
            <v>2016</v>
          </cell>
          <cell r="AU35">
            <v>30591199207.827053</v>
          </cell>
          <cell r="AV35">
            <v>299266892469.06702</v>
          </cell>
        </row>
        <row r="36">
          <cell r="M36">
            <v>2016</v>
          </cell>
          <cell r="N36">
            <v>299266892469.06702</v>
          </cell>
          <cell r="O36">
            <v>84987326746.3284</v>
          </cell>
          <cell r="AA36">
            <v>2017</v>
          </cell>
          <cell r="AB36">
            <v>2.8531877259094198</v>
          </cell>
          <cell r="AC36">
            <v>320009045849.203</v>
          </cell>
          <cell r="AT36">
            <v>2017</v>
          </cell>
          <cell r="AU36">
            <v>32581704970.125053</v>
          </cell>
          <cell r="AV36">
            <v>320009045849.203</v>
          </cell>
        </row>
        <row r="37">
          <cell r="M37">
            <v>2017</v>
          </cell>
          <cell r="N37">
            <v>320009045849.203</v>
          </cell>
          <cell r="O37">
            <v>97073621259.947205</v>
          </cell>
          <cell r="AA37">
            <v>2018</v>
          </cell>
          <cell r="AB37">
            <v>5.2116046059518499</v>
          </cell>
          <cell r="AC37">
            <v>340302373318.62201</v>
          </cell>
          <cell r="AT37">
            <v>2018</v>
          </cell>
          <cell r="AU37">
            <v>36944524788.648506</v>
          </cell>
          <cell r="AV37">
            <v>340302373318.62201</v>
          </cell>
        </row>
        <row r="38">
          <cell r="M38">
            <v>2018</v>
          </cell>
          <cell r="N38">
            <v>340302373318.62201</v>
          </cell>
          <cell r="O38">
            <v>104793501602.545</v>
          </cell>
          <cell r="AA38">
            <v>2019</v>
          </cell>
          <cell r="AB38">
            <v>2.4802785871650901</v>
          </cell>
          <cell r="AC38">
            <v>361123861360.43201</v>
          </cell>
          <cell r="AT38">
            <v>2019</v>
          </cell>
          <cell r="AU38">
            <v>40307536337.436928</v>
          </cell>
          <cell r="AV38">
            <v>361123861360.43201</v>
          </cell>
        </row>
        <row r="39">
          <cell r="M39">
            <v>2019</v>
          </cell>
          <cell r="N39">
            <v>361123861360.43201</v>
          </cell>
          <cell r="O39">
            <v>106953449743.69099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V39"/>
  <sheetViews>
    <sheetView tabSelected="1" workbookViewId="0">
      <selection sqref="A1:XFD1048576"/>
    </sheetView>
  </sheetViews>
  <sheetFormatPr defaultRowHeight="15" x14ac:dyDescent="0.25"/>
  <cols>
    <col min="2" max="2" width="16" customWidth="1"/>
    <col min="3" max="3" width="8.140625" customWidth="1"/>
    <col min="4" max="4" width="17.7109375" customWidth="1"/>
    <col min="5" max="5" width="13.140625" customWidth="1"/>
    <col min="6" max="6" width="17.28515625" customWidth="1"/>
    <col min="7" max="7" width="12.28515625" customWidth="1"/>
    <col min="8" max="8" width="12.42578125" customWidth="1"/>
    <col min="9" max="9" width="19.5703125" bestFit="1" customWidth="1"/>
    <col min="10" max="10" width="12.140625" customWidth="1"/>
    <col min="13" max="13" width="15.85546875" customWidth="1"/>
    <col min="14" max="14" width="17.5703125" customWidth="1"/>
    <col min="15" max="15" width="18.7109375" customWidth="1"/>
    <col min="16" max="16" width="19.85546875" customWidth="1"/>
    <col min="17" max="17" width="15.140625" customWidth="1"/>
    <col min="19" max="19" width="18.85546875" customWidth="1"/>
    <col min="20" max="20" width="17.42578125" customWidth="1"/>
    <col min="28" max="28" width="13.7109375" customWidth="1"/>
    <col min="29" max="29" width="17.5703125" customWidth="1"/>
    <col min="47" max="47" width="19.5703125" customWidth="1"/>
    <col min="48" max="48" width="19" customWidth="1"/>
  </cols>
  <sheetData>
    <row r="3" spans="2:48" x14ac:dyDescent="0.25">
      <c r="Z3" s="1" t="s">
        <v>0</v>
      </c>
      <c r="AA3" s="1" t="s">
        <v>1</v>
      </c>
      <c r="AB3" s="2" t="s">
        <v>2</v>
      </c>
      <c r="AC3" s="2" t="s">
        <v>3</v>
      </c>
      <c r="AH3" t="s">
        <v>4</v>
      </c>
      <c r="AS3" s="1" t="s">
        <v>0</v>
      </c>
      <c r="AT3" s="1" t="s">
        <v>1</v>
      </c>
      <c r="AU3" s="3" t="s">
        <v>5</v>
      </c>
      <c r="AV3" s="2" t="s">
        <v>3</v>
      </c>
    </row>
    <row r="4" spans="2:48" x14ac:dyDescent="0.25">
      <c r="B4" s="1" t="s">
        <v>0</v>
      </c>
      <c r="C4" s="1" t="s">
        <v>1</v>
      </c>
      <c r="D4" s="2" t="s">
        <v>3</v>
      </c>
      <c r="E4" s="3" t="s">
        <v>6</v>
      </c>
      <c r="F4" s="2" t="s">
        <v>7</v>
      </c>
      <c r="G4" s="3" t="s">
        <v>8</v>
      </c>
      <c r="H4" s="2" t="s">
        <v>2</v>
      </c>
      <c r="I4" s="3" t="s">
        <v>5</v>
      </c>
      <c r="J4" s="3" t="s">
        <v>9</v>
      </c>
      <c r="L4" s="1" t="s">
        <v>0</v>
      </c>
      <c r="M4" s="1" t="s">
        <v>1</v>
      </c>
      <c r="N4" s="2" t="s">
        <v>3</v>
      </c>
      <c r="O4" s="2" t="s">
        <v>7</v>
      </c>
      <c r="U4" s="1"/>
      <c r="V4" s="1"/>
      <c r="W4" s="1"/>
      <c r="X4" s="1"/>
      <c r="Y4" s="1"/>
      <c r="Z4" s="4" t="s">
        <v>10</v>
      </c>
      <c r="AA4" s="1">
        <v>2015</v>
      </c>
      <c r="AB4" s="5">
        <v>6.3631211311561398</v>
      </c>
      <c r="AC4" s="6">
        <v>988128596686.36499</v>
      </c>
      <c r="AD4" s="1"/>
      <c r="AE4" s="1"/>
      <c r="AF4" s="1"/>
      <c r="AG4" s="1"/>
      <c r="AH4" s="1"/>
      <c r="AI4" s="1"/>
      <c r="AJ4" s="1"/>
      <c r="AK4" s="1"/>
      <c r="AL4" s="2"/>
      <c r="AM4" s="2"/>
      <c r="AN4" s="2"/>
      <c r="AO4" s="2"/>
      <c r="AP4" s="2"/>
      <c r="AQ4" s="1"/>
      <c r="AR4" s="1"/>
      <c r="AS4" s="4" t="s">
        <v>10</v>
      </c>
      <c r="AT4" s="1">
        <v>2015</v>
      </c>
      <c r="AU4" s="6">
        <v>85298243192.301941</v>
      </c>
      <c r="AV4" s="6">
        <v>988128596686.36499</v>
      </c>
    </row>
    <row r="5" spans="2:48" x14ac:dyDescent="0.25">
      <c r="B5" s="1" t="s">
        <v>10</v>
      </c>
      <c r="C5" s="1">
        <v>2015</v>
      </c>
      <c r="D5" s="6">
        <v>988128596686.36499</v>
      </c>
      <c r="E5" s="5">
        <f>LN(D5)</f>
        <v>27.619078684813822</v>
      </c>
      <c r="F5" s="7">
        <v>182158299305.401</v>
      </c>
      <c r="G5" s="5">
        <f>LN(F5)</f>
        <v>25.928141922390203</v>
      </c>
      <c r="H5" s="5">
        <v>6.3631211311561398</v>
      </c>
      <c r="I5" s="6">
        <v>85298243192.301941</v>
      </c>
      <c r="J5" s="5">
        <f>LN(I5)</f>
        <v>25.16941969559657</v>
      </c>
      <c r="L5" s="4" t="s">
        <v>10</v>
      </c>
      <c r="M5" s="1">
        <v>2015</v>
      </c>
      <c r="N5" s="6">
        <v>988128596686.36499</v>
      </c>
      <c r="O5" s="7">
        <v>182158299305.401</v>
      </c>
      <c r="U5" s="1"/>
      <c r="V5" s="1"/>
      <c r="W5" s="1"/>
      <c r="X5" s="1"/>
      <c r="Y5" s="1"/>
      <c r="Z5" s="4"/>
      <c r="AA5" s="1">
        <v>2016</v>
      </c>
      <c r="AB5" s="5">
        <v>3.5258051568792999</v>
      </c>
      <c r="AC5" s="6">
        <v>1037861792572.64</v>
      </c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4"/>
      <c r="AT5" s="1">
        <v>2016</v>
      </c>
      <c r="AU5" s="6">
        <v>85177956436.025986</v>
      </c>
      <c r="AV5" s="6">
        <v>1037861792572.64</v>
      </c>
    </row>
    <row r="6" spans="2:48" x14ac:dyDescent="0.25">
      <c r="B6" s="1"/>
      <c r="C6" s="1">
        <v>2016</v>
      </c>
      <c r="D6" s="6">
        <v>1037861792572.64</v>
      </c>
      <c r="E6" s="5">
        <f t="shared" ref="E6:E39" si="0">LN(D6)</f>
        <v>27.668183743996728</v>
      </c>
      <c r="F6" s="7">
        <v>177886012771.59799</v>
      </c>
      <c r="G6" s="5">
        <f t="shared" ref="G6:G39" si="1">LN(F6)</f>
        <v>25.904408804421475</v>
      </c>
      <c r="H6" s="5">
        <v>3.5258051568792999</v>
      </c>
      <c r="I6" s="6">
        <v>85177956436.025986</v>
      </c>
      <c r="J6" s="5">
        <f t="shared" ref="J6:J38" si="2">LN(I6)</f>
        <v>25.168008510029313</v>
      </c>
      <c r="L6" s="4"/>
      <c r="M6" s="1">
        <v>2016</v>
      </c>
      <c r="N6" s="6">
        <v>1037861792572.64</v>
      </c>
      <c r="O6" s="7">
        <v>177886012771.59799</v>
      </c>
      <c r="U6" s="6"/>
      <c r="V6" s="6"/>
      <c r="W6" s="6"/>
      <c r="X6" s="6"/>
      <c r="Y6" s="6"/>
      <c r="Z6" s="4"/>
      <c r="AA6" s="1">
        <v>2017</v>
      </c>
      <c r="AB6" s="5">
        <v>3.8087980695316301</v>
      </c>
      <c r="AC6" s="6">
        <v>1090479163407.98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4"/>
      <c r="AT6" s="1">
        <v>2017</v>
      </c>
      <c r="AU6" s="6">
        <v>86987756570.73465</v>
      </c>
      <c r="AV6" s="6">
        <v>1090479163407.98</v>
      </c>
    </row>
    <row r="7" spans="2:48" x14ac:dyDescent="0.25">
      <c r="B7" s="1"/>
      <c r="C7" s="1">
        <v>2017</v>
      </c>
      <c r="D7" s="6">
        <v>1090479163407.98</v>
      </c>
      <c r="E7" s="5">
        <f t="shared" si="0"/>
        <v>27.717638315030928</v>
      </c>
      <c r="F7" s="7">
        <v>204924485587.54599</v>
      </c>
      <c r="G7" s="5">
        <f t="shared" si="1"/>
        <v>26.045907385234926</v>
      </c>
      <c r="H7" s="5">
        <v>3.8087980695316301</v>
      </c>
      <c r="I7" s="6">
        <v>86987756570.73465</v>
      </c>
      <c r="J7" s="5">
        <f t="shared" si="2"/>
        <v>25.189033216625713</v>
      </c>
      <c r="L7" s="4"/>
      <c r="M7" s="1">
        <v>2017</v>
      </c>
      <c r="N7" s="6">
        <v>1090479163407.98</v>
      </c>
      <c r="O7" s="7">
        <v>204924485587.54599</v>
      </c>
      <c r="U7" s="7"/>
      <c r="V7" s="7"/>
      <c r="W7" s="7"/>
      <c r="X7" s="7"/>
      <c r="Y7" s="7"/>
      <c r="Z7" s="4"/>
      <c r="AA7" s="1">
        <v>2018</v>
      </c>
      <c r="AB7" s="5">
        <v>3.19834641562404</v>
      </c>
      <c r="AC7" s="6">
        <v>1146903734500.75</v>
      </c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4"/>
      <c r="AT7" s="1">
        <v>2018</v>
      </c>
      <c r="AU7" s="6">
        <v>91181197357.138077</v>
      </c>
      <c r="AV7" s="6">
        <v>1146903734500.75</v>
      </c>
    </row>
    <row r="8" spans="2:48" x14ac:dyDescent="0.25">
      <c r="B8" s="1"/>
      <c r="C8" s="1">
        <v>2018</v>
      </c>
      <c r="D8" s="6">
        <v>1146903734500.75</v>
      </c>
      <c r="E8" s="5">
        <f t="shared" si="0"/>
        <v>27.768087022481044</v>
      </c>
      <c r="F8" s="7">
        <v>218905647471.40701</v>
      </c>
      <c r="G8" s="5">
        <f t="shared" si="1"/>
        <v>26.111906640463616</v>
      </c>
      <c r="H8" s="5">
        <v>3.19834641562404</v>
      </c>
      <c r="I8" s="6">
        <v>91181197357.138077</v>
      </c>
      <c r="J8" s="5">
        <f t="shared" si="2"/>
        <v>25.236114543441253</v>
      </c>
      <c r="L8" s="4"/>
      <c r="M8" s="1">
        <v>2018</v>
      </c>
      <c r="N8" s="6">
        <v>1146903734500.75</v>
      </c>
      <c r="O8" s="7">
        <v>218905647471.40701</v>
      </c>
      <c r="Z8" s="4"/>
      <c r="AA8" s="1">
        <v>2019</v>
      </c>
      <c r="AB8" s="5">
        <v>3.0305866496949099</v>
      </c>
      <c r="AC8" s="6">
        <v>1204457195676.25</v>
      </c>
      <c r="AS8" s="4"/>
      <c r="AT8" s="1">
        <v>2019</v>
      </c>
      <c r="AU8" s="6">
        <v>94157315161.082581</v>
      </c>
      <c r="AV8" s="6">
        <v>1204457195676.25</v>
      </c>
    </row>
    <row r="9" spans="2:48" x14ac:dyDescent="0.25">
      <c r="B9" s="1"/>
      <c r="C9" s="1">
        <v>2019</v>
      </c>
      <c r="D9" s="6">
        <v>1204457195676.25</v>
      </c>
      <c r="E9" s="5">
        <f t="shared" si="0"/>
        <v>27.817050121363863</v>
      </c>
      <c r="F9" s="7">
        <v>206430971249.14801</v>
      </c>
      <c r="G9" s="5">
        <f t="shared" si="1"/>
        <v>26.053231913798456</v>
      </c>
      <c r="H9" s="5">
        <v>3.0305866496949099</v>
      </c>
      <c r="I9" s="6">
        <v>94157315161.082581</v>
      </c>
      <c r="J9" s="5">
        <f t="shared" si="2"/>
        <v>25.268232785909525</v>
      </c>
      <c r="L9" s="4"/>
      <c r="M9" s="1">
        <v>2019</v>
      </c>
      <c r="N9" s="6">
        <v>1204457195676.25</v>
      </c>
      <c r="O9" s="7">
        <v>206430971249.14801</v>
      </c>
      <c r="Z9" s="4" t="s">
        <v>11</v>
      </c>
      <c r="AA9" s="1">
        <v>2015</v>
      </c>
      <c r="AB9" s="5">
        <v>-0.48834742074348603</v>
      </c>
      <c r="AC9" s="6">
        <v>13639431536.487</v>
      </c>
      <c r="AS9" s="4" t="s">
        <v>11</v>
      </c>
      <c r="AT9" s="1">
        <v>2015</v>
      </c>
      <c r="AU9" s="6">
        <v>3266815776.2326059</v>
      </c>
      <c r="AV9" s="6">
        <v>13639431536.487</v>
      </c>
    </row>
    <row r="10" spans="2:48" x14ac:dyDescent="0.25">
      <c r="B10" s="1" t="s">
        <v>11</v>
      </c>
      <c r="C10" s="1">
        <v>2015</v>
      </c>
      <c r="D10" s="6">
        <v>13639431536.487</v>
      </c>
      <c r="E10" s="5">
        <f t="shared" si="0"/>
        <v>23.336230812282619</v>
      </c>
      <c r="F10" s="7">
        <v>6751036439.0137463</v>
      </c>
      <c r="G10" s="5">
        <f t="shared" si="1"/>
        <v>22.632961876564345</v>
      </c>
      <c r="H10" s="5">
        <v>-0.48834742074348603</v>
      </c>
      <c r="I10" s="6">
        <v>3266815776.2326059</v>
      </c>
      <c r="J10" s="5">
        <f t="shared" si="2"/>
        <v>21.90708157869858</v>
      </c>
      <c r="L10" s="4" t="s">
        <v>11</v>
      </c>
      <c r="M10" s="1">
        <v>2015</v>
      </c>
      <c r="N10" s="6">
        <v>13639431536.487</v>
      </c>
      <c r="O10" s="7">
        <v>6751036439.0137463</v>
      </c>
      <c r="Z10" s="4"/>
      <c r="AA10" s="1">
        <v>2016</v>
      </c>
      <c r="AB10" s="5">
        <v>-0.27869326575306202</v>
      </c>
      <c r="AC10" s="6">
        <v>13301457645.764601</v>
      </c>
      <c r="AS10" s="4"/>
      <c r="AT10" s="1">
        <v>2016</v>
      </c>
      <c r="AU10" s="6">
        <v>3055807806.9688535</v>
      </c>
      <c r="AV10" s="6">
        <v>13301457645.764601</v>
      </c>
    </row>
    <row r="11" spans="2:48" x14ac:dyDescent="0.25">
      <c r="B11" s="1"/>
      <c r="C11" s="1">
        <v>2016</v>
      </c>
      <c r="D11" s="6">
        <v>13301457645.764601</v>
      </c>
      <c r="E11" s="5">
        <f t="shared" si="0"/>
        <v>23.311139463594671</v>
      </c>
      <c r="F11" s="7">
        <v>5652190834.7209148</v>
      </c>
      <c r="G11" s="5">
        <f t="shared" si="1"/>
        <v>22.455309065303602</v>
      </c>
      <c r="H11" s="5">
        <v>-0.27869326575306202</v>
      </c>
      <c r="I11" s="6">
        <v>3055807806.9688535</v>
      </c>
      <c r="J11" s="5">
        <f t="shared" si="2"/>
        <v>21.840309815883227</v>
      </c>
      <c r="L11" s="4"/>
      <c r="M11" s="1">
        <v>2016</v>
      </c>
      <c r="N11" s="6">
        <v>13301457645.764601</v>
      </c>
      <c r="O11" s="7">
        <v>5652190834.7209148</v>
      </c>
      <c r="Z11" s="4"/>
      <c r="AA11" s="1">
        <v>2017</v>
      </c>
      <c r="AB11" s="5">
        <v>-1.26050564628963</v>
      </c>
      <c r="AC11" s="6">
        <v>13478181151.4485</v>
      </c>
      <c r="AS11" s="4"/>
      <c r="AT11" s="1">
        <v>2017</v>
      </c>
      <c r="AU11" s="6">
        <v>3282652611.1475325</v>
      </c>
      <c r="AV11" s="6">
        <v>13478181151.4485</v>
      </c>
    </row>
    <row r="12" spans="2:48" x14ac:dyDescent="0.25">
      <c r="B12" s="1"/>
      <c r="C12" s="1">
        <v>2017</v>
      </c>
      <c r="D12" s="6">
        <v>13478181151.4485</v>
      </c>
      <c r="E12" s="5">
        <f t="shared" si="0"/>
        <v>23.324338003909013</v>
      </c>
      <c r="F12" s="7">
        <v>6012294735.3175468</v>
      </c>
      <c r="G12" s="5">
        <f t="shared" si="1"/>
        <v>22.517072332139396</v>
      </c>
      <c r="H12" s="5">
        <v>-1.26050564628963</v>
      </c>
      <c r="I12" s="6">
        <v>3282652611.1475325</v>
      </c>
      <c r="J12" s="5">
        <f t="shared" si="2"/>
        <v>21.911917655413127</v>
      </c>
      <c r="L12" s="4"/>
      <c r="M12" s="1">
        <v>2017</v>
      </c>
      <c r="N12" s="6">
        <v>13478181151.4485</v>
      </c>
      <c r="O12" s="7">
        <v>6012294735.3175468</v>
      </c>
      <c r="Z12" s="4"/>
      <c r="AA12" s="1">
        <v>2018</v>
      </c>
      <c r="AB12" s="5">
        <v>1.0250517929021301</v>
      </c>
      <c r="AC12" s="6">
        <v>13485221855.5189</v>
      </c>
      <c r="AS12" s="4"/>
      <c r="AT12" s="1">
        <v>2018</v>
      </c>
      <c r="AU12" s="6">
        <v>3334914247.0386271</v>
      </c>
      <c r="AV12" s="6">
        <v>13485221855.5189</v>
      </c>
    </row>
    <row r="13" spans="2:48" x14ac:dyDescent="0.25">
      <c r="B13" s="1"/>
      <c r="C13" s="1">
        <v>2018</v>
      </c>
      <c r="D13" s="6">
        <v>13485221855.5189</v>
      </c>
      <c r="E13" s="5">
        <f t="shared" si="0"/>
        <v>23.324860245424937</v>
      </c>
      <c r="F13" s="7">
        <v>7045834309.4373198</v>
      </c>
      <c r="G13" s="5">
        <f t="shared" si="1"/>
        <v>22.675702401039334</v>
      </c>
      <c r="H13" s="5">
        <v>1.0250517929021301</v>
      </c>
      <c r="I13" s="6">
        <v>3334914247.0386271</v>
      </c>
      <c r="J13" s="5">
        <f t="shared" si="2"/>
        <v>21.927712802951518</v>
      </c>
      <c r="L13" s="4"/>
      <c r="M13" s="1">
        <v>2018</v>
      </c>
      <c r="N13" s="6">
        <v>13485221855.5189</v>
      </c>
      <c r="O13" s="7">
        <v>7045834309.4373198</v>
      </c>
      <c r="Z13" s="4"/>
      <c r="AA13" s="1">
        <v>2019</v>
      </c>
      <c r="AB13" s="5">
        <v>-0.39052206916549198</v>
      </c>
      <c r="AC13" s="6">
        <v>14006979896.271999</v>
      </c>
      <c r="AS13" s="4"/>
      <c r="AT13" s="1">
        <v>2019</v>
      </c>
      <c r="AU13" s="6">
        <v>3394871417.9405031</v>
      </c>
      <c r="AV13" s="6">
        <v>14006979896.271999</v>
      </c>
    </row>
    <row r="14" spans="2:48" x14ac:dyDescent="0.25">
      <c r="B14" s="1"/>
      <c r="C14" s="1">
        <v>2019</v>
      </c>
      <c r="D14" s="6">
        <v>14006979896.271999</v>
      </c>
      <c r="E14" s="5">
        <f t="shared" si="0"/>
        <v>23.362821606339352</v>
      </c>
      <c r="F14" s="7">
        <v>7804997266.7721729</v>
      </c>
      <c r="G14" s="5">
        <f t="shared" si="1"/>
        <v>22.778030040724403</v>
      </c>
      <c r="H14" s="5">
        <v>-0.39052206916549198</v>
      </c>
      <c r="I14" s="6">
        <v>3394871417.9405031</v>
      </c>
      <c r="J14" s="5">
        <f t="shared" si="2"/>
        <v>21.945531723290056</v>
      </c>
      <c r="L14" s="4"/>
      <c r="M14" s="1">
        <v>2019</v>
      </c>
      <c r="N14" s="6">
        <v>14006979896.271999</v>
      </c>
      <c r="O14" s="7">
        <v>7804997266.7721729</v>
      </c>
      <c r="Z14" s="4" t="s">
        <v>12</v>
      </c>
      <c r="AA14" s="1">
        <v>2015</v>
      </c>
      <c r="AB14" s="5">
        <v>2.10438980238344</v>
      </c>
      <c r="AC14" s="6">
        <v>73147213944.895493</v>
      </c>
      <c r="AS14" s="4" t="s">
        <v>12</v>
      </c>
      <c r="AT14" s="1">
        <v>2015</v>
      </c>
      <c r="AU14" s="6">
        <v>44573939207.332001</v>
      </c>
      <c r="AV14" s="6">
        <v>73147213944.895493</v>
      </c>
    </row>
    <row r="15" spans="2:48" x14ac:dyDescent="0.25">
      <c r="B15" s="1" t="s">
        <v>12</v>
      </c>
      <c r="C15" s="1">
        <v>2015</v>
      </c>
      <c r="D15" s="6">
        <v>73147213944.895493</v>
      </c>
      <c r="E15" s="5">
        <f t="shared" si="0"/>
        <v>25.015739876809512</v>
      </c>
      <c r="F15" s="7">
        <v>209286966329.535</v>
      </c>
      <c r="G15" s="5">
        <f t="shared" si="1"/>
        <v>26.066972191786313</v>
      </c>
      <c r="H15" s="5">
        <v>2.10438980238344</v>
      </c>
      <c r="I15" s="6">
        <v>44573939207.332001</v>
      </c>
      <c r="J15" s="5">
        <f t="shared" si="2"/>
        <v>24.520415202483825</v>
      </c>
      <c r="L15" s="4" t="s">
        <v>12</v>
      </c>
      <c r="M15" s="1">
        <v>2015</v>
      </c>
      <c r="N15" s="6">
        <v>73147213944.895493</v>
      </c>
      <c r="O15" s="7">
        <v>209286966329.535</v>
      </c>
      <c r="Z15" s="4"/>
      <c r="AA15" s="1">
        <v>2016</v>
      </c>
      <c r="AB15" s="5">
        <v>2.0905665952574499</v>
      </c>
      <c r="AC15" s="6">
        <v>77353225926.895798</v>
      </c>
      <c r="AS15" s="4"/>
      <c r="AT15" s="1">
        <v>2016</v>
      </c>
      <c r="AU15" s="6">
        <v>45042329114.552803</v>
      </c>
      <c r="AV15" s="6">
        <v>77353225926.895798</v>
      </c>
    </row>
    <row r="16" spans="2:48" x14ac:dyDescent="0.25">
      <c r="B16" s="1"/>
      <c r="C16" s="1">
        <v>2016</v>
      </c>
      <c r="D16" s="6">
        <v>77353225926.895798</v>
      </c>
      <c r="E16" s="5">
        <f t="shared" si="0"/>
        <v>25.071648118679487</v>
      </c>
      <c r="F16" s="7">
        <v>201164622134.36801</v>
      </c>
      <c r="G16" s="5">
        <f t="shared" si="1"/>
        <v>26.027389425389103</v>
      </c>
      <c r="H16" s="5">
        <v>2.0905665952574499</v>
      </c>
      <c r="I16" s="6">
        <v>45042329114.552803</v>
      </c>
      <c r="J16" s="5">
        <f t="shared" si="2"/>
        <v>24.530868531575653</v>
      </c>
      <c r="L16" s="4"/>
      <c r="M16" s="1">
        <v>2016</v>
      </c>
      <c r="N16" s="6">
        <v>77353225926.895798</v>
      </c>
      <c r="O16" s="7">
        <v>201164622134.36801</v>
      </c>
      <c r="Z16" s="4"/>
      <c r="AA16" s="1">
        <v>2017</v>
      </c>
      <c r="AB16" s="5">
        <v>3.8712011577424001</v>
      </c>
      <c r="AC16" s="6">
        <v>82307682507.783203</v>
      </c>
      <c r="AS16" s="4"/>
      <c r="AT16" s="1">
        <v>2017</v>
      </c>
      <c r="AU16" s="6">
        <v>47591952853.847572</v>
      </c>
      <c r="AV16" s="6">
        <v>82307682507.783203</v>
      </c>
    </row>
    <row r="17" spans="2:48" x14ac:dyDescent="0.25">
      <c r="B17" s="1"/>
      <c r="C17" s="1">
        <v>2017</v>
      </c>
      <c r="D17" s="6">
        <v>82307682507.783203</v>
      </c>
      <c r="E17" s="5">
        <f t="shared" si="0"/>
        <v>25.133730287876503</v>
      </c>
      <c r="F17" s="7">
        <v>223415967351.87399</v>
      </c>
      <c r="G17" s="5">
        <f t="shared" si="1"/>
        <v>26.132301195297149</v>
      </c>
      <c r="H17" s="5">
        <v>3.8712011577424001</v>
      </c>
      <c r="I17" s="6">
        <v>47591952853.847572</v>
      </c>
      <c r="J17" s="5">
        <f t="shared" si="2"/>
        <v>24.585929526199646</v>
      </c>
      <c r="L17" s="4"/>
      <c r="M17" s="1">
        <v>2017</v>
      </c>
      <c r="N17" s="6">
        <v>82307682507.783203</v>
      </c>
      <c r="O17" s="7">
        <v>223415967351.87399</v>
      </c>
      <c r="Z17" s="4"/>
      <c r="AA17" s="1">
        <v>2018</v>
      </c>
      <c r="AB17" s="5">
        <v>0.88470916057124405</v>
      </c>
      <c r="AC17" s="6">
        <v>87863829812.751495</v>
      </c>
      <c r="AS17" s="4"/>
      <c r="AT17" s="1">
        <v>2018</v>
      </c>
      <c r="AU17" s="6">
        <v>49091584082.48542</v>
      </c>
      <c r="AV17" s="6">
        <v>87863829812.751495</v>
      </c>
    </row>
    <row r="18" spans="2:48" x14ac:dyDescent="0.25">
      <c r="B18" s="1"/>
      <c r="C18" s="1">
        <v>2018</v>
      </c>
      <c r="D18" s="6">
        <v>87863829812.751495</v>
      </c>
      <c r="E18" s="5">
        <f t="shared" si="0"/>
        <v>25.199054064491122</v>
      </c>
      <c r="F18" s="7">
        <v>245969419345.245</v>
      </c>
      <c r="G18" s="5">
        <f t="shared" si="1"/>
        <v>26.22847305354675</v>
      </c>
      <c r="H18" s="5">
        <v>0.88470916057124405</v>
      </c>
      <c r="I18" s="6">
        <v>49091584082.48542</v>
      </c>
      <c r="J18" s="5">
        <f t="shared" si="2"/>
        <v>24.616953453440239</v>
      </c>
      <c r="L18" s="4"/>
      <c r="M18" s="1">
        <v>2018</v>
      </c>
      <c r="N18" s="6">
        <v>87863829812.751495</v>
      </c>
      <c r="O18" s="7">
        <v>245969419345.245</v>
      </c>
      <c r="Z18" s="4"/>
      <c r="AA18" s="1">
        <v>2019</v>
      </c>
      <c r="AB18" s="5">
        <v>0.66289186576437598</v>
      </c>
      <c r="AC18" s="6">
        <v>89352615465.118301</v>
      </c>
      <c r="AS18" s="4"/>
      <c r="AT18" s="1">
        <v>2019</v>
      </c>
      <c r="AU18" s="6">
        <v>50088675162.612953</v>
      </c>
      <c r="AV18" s="6">
        <v>89352615465.118301</v>
      </c>
    </row>
    <row r="19" spans="2:48" x14ac:dyDescent="0.25">
      <c r="B19" s="1"/>
      <c r="C19" s="1">
        <v>2019</v>
      </c>
      <c r="D19" s="6">
        <v>89352615465.118301</v>
      </c>
      <c r="E19" s="5">
        <f t="shared" si="0"/>
        <v>25.215856350256818</v>
      </c>
      <c r="F19" s="7">
        <v>237847474471.93701</v>
      </c>
      <c r="G19" s="5">
        <f t="shared" si="1"/>
        <v>26.194895441613763</v>
      </c>
      <c r="H19" s="5">
        <v>0.66289186576437598</v>
      </c>
      <c r="I19" s="6">
        <v>50088675162.612953</v>
      </c>
      <c r="J19" s="5">
        <f t="shared" si="2"/>
        <v>24.63706077482686</v>
      </c>
      <c r="L19" s="4"/>
      <c r="M19" s="1">
        <v>2019</v>
      </c>
      <c r="N19" s="6">
        <v>89352615465.118301</v>
      </c>
      <c r="O19" s="7">
        <v>237847474471.93701</v>
      </c>
      <c r="Z19" s="4" t="s">
        <v>13</v>
      </c>
      <c r="AA19" s="1">
        <v>2015</v>
      </c>
      <c r="AB19" s="5">
        <v>-0.90042496329154398</v>
      </c>
      <c r="AC19" s="6">
        <v>394515072325.67102</v>
      </c>
      <c r="AS19" s="4" t="s">
        <v>13</v>
      </c>
      <c r="AT19" s="1">
        <v>2015</v>
      </c>
      <c r="AU19" s="6">
        <v>64119373443.945</v>
      </c>
      <c r="AV19" s="6">
        <v>394515072325.67102</v>
      </c>
    </row>
    <row r="20" spans="2:48" x14ac:dyDescent="0.25">
      <c r="B20" s="1" t="s">
        <v>13</v>
      </c>
      <c r="C20" s="1">
        <v>2015</v>
      </c>
      <c r="D20" s="6">
        <v>394515072325.67102</v>
      </c>
      <c r="E20" s="5">
        <f t="shared" si="0"/>
        <v>26.700923182651227</v>
      </c>
      <c r="F20" s="7">
        <v>271423628448.04199</v>
      </c>
      <c r="G20" s="5">
        <f t="shared" si="1"/>
        <v>26.32694664189891</v>
      </c>
      <c r="H20" s="5">
        <v>-0.90042496329154398</v>
      </c>
      <c r="I20" s="6">
        <v>64119373443.945</v>
      </c>
      <c r="J20" s="5">
        <f t="shared" si="2"/>
        <v>24.884012393023443</v>
      </c>
      <c r="L20" s="4" t="s">
        <v>13</v>
      </c>
      <c r="M20" s="1">
        <v>2015</v>
      </c>
      <c r="N20" s="6">
        <v>394515072325.67102</v>
      </c>
      <c r="O20" s="7">
        <v>271423628448.04199</v>
      </c>
      <c r="Z20" s="4"/>
      <c r="AA20" s="1">
        <v>2016</v>
      </c>
      <c r="AB20" s="5">
        <v>0.188149704448173</v>
      </c>
      <c r="AC20" s="6">
        <v>408067287277.086</v>
      </c>
      <c r="AS20" s="4"/>
      <c r="AT20" s="1">
        <v>2016</v>
      </c>
      <c r="AU20" s="6">
        <v>65510926116.798889</v>
      </c>
      <c r="AV20" s="6">
        <v>408067287277.086</v>
      </c>
    </row>
    <row r="21" spans="2:48" x14ac:dyDescent="0.25">
      <c r="B21" s="1"/>
      <c r="C21" s="1">
        <v>2016</v>
      </c>
      <c r="D21" s="6">
        <v>408067287277.086</v>
      </c>
      <c r="E21" s="5">
        <f t="shared" si="0"/>
        <v>26.734697917549578</v>
      </c>
      <c r="F21" s="7">
        <v>277248331274.578</v>
      </c>
      <c r="G21" s="5">
        <f t="shared" si="1"/>
        <v>26.348179444311445</v>
      </c>
      <c r="H21" s="5">
        <v>0.188149704448173</v>
      </c>
      <c r="I21" s="6">
        <v>65510926116.798889</v>
      </c>
      <c r="J21" s="5">
        <f t="shared" si="2"/>
        <v>24.905482776619714</v>
      </c>
      <c r="L21" s="4"/>
      <c r="M21" s="1">
        <v>2016</v>
      </c>
      <c r="N21" s="6">
        <v>408067287277.086</v>
      </c>
      <c r="O21" s="7">
        <v>277248331274.578</v>
      </c>
      <c r="Z21" s="4"/>
      <c r="AA21" s="1">
        <v>2017</v>
      </c>
      <c r="AB21" s="5">
        <v>0.66563189313506999</v>
      </c>
      <c r="AC21" s="6">
        <v>425115036935.86603</v>
      </c>
      <c r="AS21" s="4"/>
      <c r="AT21" s="1">
        <v>2017</v>
      </c>
      <c r="AU21" s="6">
        <v>65606042733.795937</v>
      </c>
      <c r="AV21" s="6">
        <v>425115036935.86603</v>
      </c>
    </row>
    <row r="22" spans="2:48" x14ac:dyDescent="0.25">
      <c r="B22" s="1"/>
      <c r="C22" s="1">
        <v>2017</v>
      </c>
      <c r="D22" s="6">
        <v>425115036935.86603</v>
      </c>
      <c r="E22" s="5">
        <f t="shared" si="0"/>
        <v>26.775625644388136</v>
      </c>
      <c r="F22" s="7">
        <v>304266112351.87</v>
      </c>
      <c r="G22" s="5">
        <f t="shared" si="1"/>
        <v>26.441168525018647</v>
      </c>
      <c r="H22" s="5">
        <v>0.66563189313506999</v>
      </c>
      <c r="I22" s="6">
        <v>65606042733.795937</v>
      </c>
      <c r="J22" s="5">
        <f t="shared" si="2"/>
        <v>24.906933643498594</v>
      </c>
      <c r="L22" s="4"/>
      <c r="M22" s="1">
        <v>2017</v>
      </c>
      <c r="N22" s="6">
        <v>425115036935.86603</v>
      </c>
      <c r="O22" s="7">
        <v>304266112351.87</v>
      </c>
      <c r="Z22" s="4"/>
      <c r="AA22" s="1">
        <v>2018</v>
      </c>
      <c r="AB22" s="5">
        <v>1.0638975418302199</v>
      </c>
      <c r="AC22" s="6">
        <v>442925594863.23102</v>
      </c>
      <c r="AS22" s="4"/>
      <c r="AT22" s="1">
        <v>2018</v>
      </c>
      <c r="AU22" s="6">
        <v>67414288600.606209</v>
      </c>
      <c r="AV22" s="6">
        <v>442925594863.23102</v>
      </c>
    </row>
    <row r="23" spans="2:48" x14ac:dyDescent="0.25">
      <c r="B23" s="1"/>
      <c r="C23" s="1">
        <v>2018</v>
      </c>
      <c r="D23" s="6">
        <v>442925594863.23102</v>
      </c>
      <c r="E23" s="5">
        <f t="shared" si="0"/>
        <v>26.816667635465777</v>
      </c>
      <c r="F23" s="7">
        <v>328570049086.66602</v>
      </c>
      <c r="G23" s="5">
        <f t="shared" si="1"/>
        <v>26.518015891367639</v>
      </c>
      <c r="H23" s="5">
        <v>1.0638975418302199</v>
      </c>
      <c r="I23" s="6">
        <v>67414288600.606209</v>
      </c>
      <c r="J23" s="5">
        <f t="shared" si="2"/>
        <v>24.93412282943811</v>
      </c>
      <c r="L23" s="4"/>
      <c r="M23" s="1">
        <v>2018</v>
      </c>
      <c r="N23" s="6">
        <v>442925594863.23102</v>
      </c>
      <c r="O23" s="7">
        <v>328570049086.66602</v>
      </c>
      <c r="Z23" s="4"/>
      <c r="AA23" s="1">
        <v>2019</v>
      </c>
      <c r="AB23" s="5">
        <v>0.70672860131427995</v>
      </c>
      <c r="AC23" s="6">
        <v>452964209686.03601</v>
      </c>
      <c r="AS23" s="4"/>
      <c r="AT23" s="1">
        <v>2019</v>
      </c>
      <c r="AU23" s="6">
        <v>68551996655.716187</v>
      </c>
      <c r="AV23" s="6">
        <v>452964209686.03601</v>
      </c>
    </row>
    <row r="24" spans="2:48" x14ac:dyDescent="0.25">
      <c r="B24" s="1"/>
      <c r="C24" s="1">
        <v>2019</v>
      </c>
      <c r="D24" s="6">
        <v>452964209686.03601</v>
      </c>
      <c r="E24" s="5">
        <f t="shared" si="0"/>
        <v>26.839078951992608</v>
      </c>
      <c r="F24" s="7">
        <v>323768954766.22998</v>
      </c>
      <c r="G24" s="5">
        <f t="shared" si="1"/>
        <v>26.503295995786797</v>
      </c>
      <c r="H24" s="5">
        <v>0.70672860131427995</v>
      </c>
      <c r="I24" s="6">
        <v>68551996655.716187</v>
      </c>
      <c r="J24" s="5">
        <f t="shared" si="2"/>
        <v>24.9508583695286</v>
      </c>
      <c r="L24" s="4"/>
      <c r="M24" s="1">
        <v>2019</v>
      </c>
      <c r="N24" s="6">
        <v>452964209686.03601</v>
      </c>
      <c r="O24" s="7">
        <v>323768954766.22998</v>
      </c>
      <c r="Z24" s="4" t="s">
        <v>14</v>
      </c>
      <c r="AA24" s="1">
        <v>2015</v>
      </c>
      <c r="AB24" s="5">
        <v>0.63120090517571803</v>
      </c>
      <c r="AC24" s="6">
        <v>154508616051.56201</v>
      </c>
      <c r="AS24" s="4" t="s">
        <v>14</v>
      </c>
      <c r="AT24" s="1">
        <v>2015</v>
      </c>
      <c r="AU24" s="6">
        <v>9792661888.3971004</v>
      </c>
      <c r="AV24" s="6">
        <v>154508616051.56201</v>
      </c>
    </row>
    <row r="25" spans="2:48" x14ac:dyDescent="0.25">
      <c r="B25" s="1" t="s">
        <v>14</v>
      </c>
      <c r="C25" s="1">
        <v>2015</v>
      </c>
      <c r="D25" s="6">
        <v>154508616051.56201</v>
      </c>
      <c r="E25" s="5">
        <f t="shared" si="0"/>
        <v>25.763515699053297</v>
      </c>
      <c r="F25" s="7">
        <v>173490415457.862</v>
      </c>
      <c r="G25" s="5">
        <f t="shared" si="1"/>
        <v>25.879388192489614</v>
      </c>
      <c r="H25" s="5">
        <v>0.63120090517571803</v>
      </c>
      <c r="I25" s="6">
        <v>9792661888.3971004</v>
      </c>
      <c r="J25" s="5">
        <f t="shared" si="2"/>
        <v>23.004899155243752</v>
      </c>
      <c r="L25" s="4" t="s">
        <v>14</v>
      </c>
      <c r="M25" s="1">
        <v>2015</v>
      </c>
      <c r="N25" s="6">
        <v>154508616051.56201</v>
      </c>
      <c r="O25" s="7">
        <v>173490415457.862</v>
      </c>
      <c r="Z25" s="4"/>
      <c r="AA25" s="1">
        <v>2016</v>
      </c>
      <c r="AB25" s="5">
        <v>2.66824816969083</v>
      </c>
      <c r="AC25" s="6">
        <v>164104855205.203</v>
      </c>
      <c r="AS25" s="4"/>
      <c r="AT25" s="1">
        <v>2016</v>
      </c>
      <c r="AU25" s="6">
        <v>10531020106.053555</v>
      </c>
      <c r="AV25" s="6">
        <v>164104855205.203</v>
      </c>
    </row>
    <row r="26" spans="2:48" x14ac:dyDescent="0.25">
      <c r="B26" s="1"/>
      <c r="C26" s="1">
        <v>2016</v>
      </c>
      <c r="D26" s="6">
        <v>164104855205.203</v>
      </c>
      <c r="E26" s="5">
        <f t="shared" si="0"/>
        <v>25.823771421473776</v>
      </c>
      <c r="F26" s="7">
        <v>192187638306.35501</v>
      </c>
      <c r="G26" s="5">
        <f t="shared" si="1"/>
        <v>25.981738014589812</v>
      </c>
      <c r="H26" s="5">
        <v>2.66824816969083</v>
      </c>
      <c r="I26" s="6">
        <v>10531020106.053555</v>
      </c>
      <c r="J26" s="5">
        <f t="shared" si="2"/>
        <v>23.077591034568531</v>
      </c>
      <c r="L26" s="4"/>
      <c r="M26" s="1">
        <v>2016</v>
      </c>
      <c r="N26" s="6">
        <v>164104855205.203</v>
      </c>
      <c r="O26" s="7">
        <v>192187638306.35501</v>
      </c>
      <c r="Z26" s="4"/>
      <c r="AA26" s="1">
        <v>2017</v>
      </c>
      <c r="AB26" s="5">
        <v>3.5202568881161902</v>
      </c>
      <c r="AC26" s="6">
        <v>175284081081.177</v>
      </c>
      <c r="AS26" s="4"/>
      <c r="AT26" s="1">
        <v>2017</v>
      </c>
      <c r="AU26" s="6">
        <v>11304515213.35181</v>
      </c>
      <c r="AV26" s="6">
        <v>175284081081.177</v>
      </c>
    </row>
    <row r="27" spans="2:48" x14ac:dyDescent="0.25">
      <c r="B27" s="1"/>
      <c r="C27" s="1">
        <v>2017</v>
      </c>
      <c r="D27" s="6">
        <v>175284081081.177</v>
      </c>
      <c r="E27" s="5">
        <f t="shared" si="0"/>
        <v>25.889673815173303</v>
      </c>
      <c r="F27" s="7">
        <v>227345654409.10901</v>
      </c>
      <c r="G27" s="5">
        <f t="shared" si="1"/>
        <v>26.149737402933628</v>
      </c>
      <c r="H27" s="5">
        <v>3.5202568881161902</v>
      </c>
      <c r="I27" s="6">
        <v>11304515213.35181</v>
      </c>
      <c r="J27" s="5">
        <f t="shared" si="2"/>
        <v>23.148468059258128</v>
      </c>
      <c r="L27" s="4"/>
      <c r="M27" s="1">
        <v>2017</v>
      </c>
      <c r="N27" s="6">
        <v>175284081081.177</v>
      </c>
      <c r="O27" s="7">
        <v>227345654409.10901</v>
      </c>
      <c r="Z27" s="4"/>
      <c r="AA27" s="1">
        <v>2018</v>
      </c>
      <c r="AB27" s="5">
        <v>3.53962805942641</v>
      </c>
      <c r="AC27" s="6">
        <v>187686812137.29401</v>
      </c>
      <c r="AS27" s="4"/>
      <c r="AT27" s="1">
        <v>2018</v>
      </c>
      <c r="AU27" s="6">
        <v>12014452307.735302</v>
      </c>
      <c r="AV27" s="6">
        <v>187686812137.29401</v>
      </c>
    </row>
    <row r="28" spans="2:48" x14ac:dyDescent="0.25">
      <c r="B28" s="1"/>
      <c r="C28" s="1">
        <v>2018</v>
      </c>
      <c r="D28" s="6">
        <v>187686812137.29401</v>
      </c>
      <c r="E28" s="5">
        <f t="shared" si="0"/>
        <v>25.958040517747083</v>
      </c>
      <c r="F28" s="7">
        <v>259514070626.33701</v>
      </c>
      <c r="G28" s="5">
        <f t="shared" si="1"/>
        <v>26.282076760149202</v>
      </c>
      <c r="H28" s="5">
        <v>3.53962805942641</v>
      </c>
      <c r="I28" s="6">
        <v>12014452307.735302</v>
      </c>
      <c r="J28" s="5">
        <f t="shared" si="2"/>
        <v>23.209376121053854</v>
      </c>
      <c r="L28" s="4"/>
      <c r="M28" s="1">
        <v>2018</v>
      </c>
      <c r="N28" s="6">
        <v>187686812137.29401</v>
      </c>
      <c r="O28" s="7">
        <v>259514070626.33701</v>
      </c>
      <c r="Z28" s="4"/>
      <c r="AA28" s="1">
        <v>2019</v>
      </c>
      <c r="AB28" s="5">
        <v>2.7958236745224401</v>
      </c>
      <c r="AC28" s="6">
        <v>200857611961.483</v>
      </c>
      <c r="AS28" s="4"/>
      <c r="AT28" s="1">
        <v>2019</v>
      </c>
      <c r="AU28" s="6">
        <v>12711280226.166807</v>
      </c>
      <c r="AV28" s="6">
        <v>200857611961.483</v>
      </c>
    </row>
    <row r="29" spans="2:48" x14ac:dyDescent="0.25">
      <c r="B29" s="1"/>
      <c r="C29" s="1">
        <v>2019</v>
      </c>
      <c r="D29" s="6">
        <v>200857611961.483</v>
      </c>
      <c r="E29" s="5">
        <f t="shared" si="0"/>
        <v>26.025862095771341</v>
      </c>
      <c r="F29" s="7">
        <v>279720233909.73798</v>
      </c>
      <c r="G29" s="5">
        <f t="shared" si="1"/>
        <v>26.357055776009876</v>
      </c>
      <c r="H29" s="5">
        <v>2.7958236745224401</v>
      </c>
      <c r="I29" s="6">
        <v>12711280226.166807</v>
      </c>
      <c r="J29" s="5">
        <f t="shared" si="2"/>
        <v>23.265755642973517</v>
      </c>
      <c r="L29" s="4"/>
      <c r="M29" s="1">
        <v>2019</v>
      </c>
      <c r="N29" s="6">
        <v>200857611961.483</v>
      </c>
      <c r="O29" s="7">
        <v>279720233909.73798</v>
      </c>
      <c r="Z29" s="8" t="s">
        <v>15</v>
      </c>
      <c r="AA29" s="1">
        <v>2015</v>
      </c>
      <c r="AB29" s="5">
        <v>-0.52261816707531406</v>
      </c>
      <c r="AC29" s="6">
        <v>298944012931.30798</v>
      </c>
      <c r="AS29" s="8" t="s">
        <v>15</v>
      </c>
      <c r="AT29" s="1">
        <v>2015</v>
      </c>
      <c r="AU29" s="6">
        <v>28648011444.350201</v>
      </c>
      <c r="AV29" s="6">
        <v>298944012931.30798</v>
      </c>
    </row>
    <row r="30" spans="2:48" x14ac:dyDescent="0.25">
      <c r="B30" s="2" t="s">
        <v>15</v>
      </c>
      <c r="C30" s="1">
        <v>2015</v>
      </c>
      <c r="D30" s="6">
        <v>298944012931.30798</v>
      </c>
      <c r="E30" s="5">
        <f t="shared" si="0"/>
        <v>26.423522145082675</v>
      </c>
      <c r="F30" s="7">
        <v>549431990107.65198</v>
      </c>
      <c r="G30" s="5">
        <f t="shared" si="1"/>
        <v>27.032150836265281</v>
      </c>
      <c r="H30" s="5">
        <v>-0.52261816707531406</v>
      </c>
      <c r="I30" s="6">
        <v>28648011444.350201</v>
      </c>
      <c r="J30" s="5">
        <f t="shared" si="2"/>
        <v>24.078349869124111</v>
      </c>
      <c r="L30" s="8" t="s">
        <v>15</v>
      </c>
      <c r="M30" s="1">
        <v>2015</v>
      </c>
      <c r="N30" s="6">
        <v>298944012931.30798</v>
      </c>
      <c r="O30" s="7">
        <v>549431990107.65198</v>
      </c>
      <c r="Z30" s="8"/>
      <c r="AA30" s="1">
        <v>2016</v>
      </c>
      <c r="AB30" s="5">
        <v>-0.53226873971628996</v>
      </c>
      <c r="AC30" s="6">
        <v>308895962132.36499</v>
      </c>
      <c r="AS30" s="8"/>
      <c r="AT30" s="1">
        <v>2016</v>
      </c>
      <c r="AU30" s="6">
        <v>29747120835.797935</v>
      </c>
      <c r="AV30" s="6">
        <v>308895962132.36499</v>
      </c>
    </row>
    <row r="31" spans="2:48" x14ac:dyDescent="0.25">
      <c r="B31" s="2"/>
      <c r="C31" s="1">
        <v>2016</v>
      </c>
      <c r="D31" s="6">
        <v>308895962132.36499</v>
      </c>
      <c r="E31" s="5">
        <f t="shared" si="0"/>
        <v>26.456270365022366</v>
      </c>
      <c r="F31" s="7">
        <v>525145855953.67401</v>
      </c>
      <c r="G31" s="5">
        <f t="shared" si="1"/>
        <v>26.986941881817106</v>
      </c>
      <c r="H31" s="5">
        <v>-0.53226873971628996</v>
      </c>
      <c r="I31" s="6">
        <v>29747120835.797935</v>
      </c>
      <c r="J31" s="5">
        <f t="shared" si="2"/>
        <v>24.115998185626054</v>
      </c>
      <c r="L31" s="8"/>
      <c r="M31" s="1">
        <v>2016</v>
      </c>
      <c r="N31" s="6">
        <v>308895962132.36499</v>
      </c>
      <c r="O31" s="7">
        <v>525145855953.67401</v>
      </c>
      <c r="Q31" s="9"/>
      <c r="R31" s="1"/>
      <c r="S31" s="7"/>
      <c r="Z31" s="8"/>
      <c r="AA31" s="1">
        <v>2017</v>
      </c>
      <c r="AB31" s="5">
        <v>0.57626031016637103</v>
      </c>
      <c r="AC31" s="6">
        <v>322859231805.41498</v>
      </c>
      <c r="AS31" s="8"/>
      <c r="AT31" s="1">
        <v>2017</v>
      </c>
      <c r="AU31" s="6">
        <v>30666386826.579342</v>
      </c>
      <c r="AV31" s="6">
        <v>322859231805.41498</v>
      </c>
    </row>
    <row r="32" spans="2:48" x14ac:dyDescent="0.25">
      <c r="B32" s="2"/>
      <c r="C32" s="1">
        <v>2017</v>
      </c>
      <c r="D32" s="6">
        <v>322859231805.41498</v>
      </c>
      <c r="E32" s="5">
        <f t="shared" si="0"/>
        <v>26.500482250330261</v>
      </c>
      <c r="F32" s="7">
        <v>587413860525.74402</v>
      </c>
      <c r="G32" s="5">
        <f t="shared" si="1"/>
        <v>27.098995451833193</v>
      </c>
      <c r="H32" s="5">
        <v>0.57626031016637103</v>
      </c>
      <c r="I32" s="6">
        <v>30666386826.579342</v>
      </c>
      <c r="J32" s="5">
        <f t="shared" si="2"/>
        <v>24.146433000065468</v>
      </c>
      <c r="L32" s="8"/>
      <c r="M32" s="1">
        <v>2017</v>
      </c>
      <c r="N32" s="6">
        <v>322859231805.41498</v>
      </c>
      <c r="O32" s="7">
        <v>587413860525.74402</v>
      </c>
      <c r="Q32" s="9"/>
      <c r="R32" s="1"/>
      <c r="S32" s="7"/>
      <c r="Z32" s="8"/>
      <c r="AA32" s="1">
        <v>2018</v>
      </c>
      <c r="AB32" s="5">
        <v>0.438620118446782</v>
      </c>
      <c r="AC32" s="6">
        <v>334151135292.159</v>
      </c>
      <c r="AS32" s="8"/>
      <c r="AT32" s="1">
        <v>2018</v>
      </c>
      <c r="AU32" s="6">
        <v>31635310574.355362</v>
      </c>
      <c r="AV32" s="6">
        <v>334151135292.159</v>
      </c>
    </row>
    <row r="33" spans="2:48" x14ac:dyDescent="0.25">
      <c r="B33" s="2"/>
      <c r="C33" s="1">
        <v>2018</v>
      </c>
      <c r="D33" s="6">
        <v>334151135292.159</v>
      </c>
      <c r="E33" s="5">
        <f t="shared" si="0"/>
        <v>26.534859228450191</v>
      </c>
      <c r="F33" s="7">
        <v>665717971530.24902</v>
      </c>
      <c r="G33" s="5">
        <f t="shared" si="1"/>
        <v>27.224131951628884</v>
      </c>
      <c r="H33" s="5">
        <v>0.438620118446782</v>
      </c>
      <c r="I33" s="6">
        <v>31635310574.355362</v>
      </c>
      <c r="J33" s="5">
        <f t="shared" si="2"/>
        <v>24.177539756925718</v>
      </c>
      <c r="L33" s="8"/>
      <c r="M33" s="1">
        <v>2018</v>
      </c>
      <c r="N33" s="6">
        <v>334151135292.159</v>
      </c>
      <c r="O33" s="7">
        <v>665717971530.24902</v>
      </c>
      <c r="Q33" s="9"/>
      <c r="R33" s="1"/>
      <c r="S33" s="7"/>
      <c r="Z33" s="8"/>
      <c r="AA33" s="1">
        <v>2019</v>
      </c>
      <c r="AB33" s="5">
        <v>0.56526056878035802</v>
      </c>
      <c r="AC33" s="6">
        <v>338646194792.89398</v>
      </c>
      <c r="AS33" s="8"/>
      <c r="AT33" s="1">
        <v>2019</v>
      </c>
      <c r="AU33" s="6">
        <v>32705143133.136494</v>
      </c>
      <c r="AV33" s="6">
        <v>338646194792.89398</v>
      </c>
    </row>
    <row r="34" spans="2:48" x14ac:dyDescent="0.25">
      <c r="B34" s="2"/>
      <c r="C34" s="1">
        <v>2019</v>
      </c>
      <c r="D34" s="6">
        <v>338646194792.89398</v>
      </c>
      <c r="E34" s="5">
        <f t="shared" si="0"/>
        <v>26.548221726143467</v>
      </c>
      <c r="F34" s="7">
        <v>658516566485.85205</v>
      </c>
      <c r="G34" s="5">
        <f t="shared" si="1"/>
        <v>27.213255515726505</v>
      </c>
      <c r="H34" s="5">
        <v>0.56526056878035802</v>
      </c>
      <c r="I34" s="6">
        <v>32705143133.136494</v>
      </c>
      <c r="J34" s="5">
        <f t="shared" si="2"/>
        <v>24.210798184840961</v>
      </c>
      <c r="L34" s="8"/>
      <c r="M34" s="1">
        <v>2019</v>
      </c>
      <c r="N34" s="6">
        <v>338646194792.89398</v>
      </c>
      <c r="O34" s="7">
        <v>658516566485.85205</v>
      </c>
      <c r="Q34" s="9"/>
      <c r="R34" s="1"/>
      <c r="S34" s="7"/>
      <c r="Z34" s="4" t="s">
        <v>16</v>
      </c>
      <c r="AA34" s="1">
        <v>2015</v>
      </c>
      <c r="AB34" s="5">
        <v>0.67419253684541203</v>
      </c>
      <c r="AC34" s="6">
        <v>279298562537.08502</v>
      </c>
      <c r="AS34" s="4" t="s">
        <v>16</v>
      </c>
      <c r="AT34" s="1">
        <v>2015</v>
      </c>
      <c r="AU34" s="6">
        <v>27972657530.345699</v>
      </c>
      <c r="AV34" s="6">
        <v>279298562537.08502</v>
      </c>
    </row>
    <row r="35" spans="2:48" x14ac:dyDescent="0.25">
      <c r="B35" s="1" t="s">
        <v>16</v>
      </c>
      <c r="C35" s="1">
        <v>2015</v>
      </c>
      <c r="D35" s="6">
        <v>279298562537.08502</v>
      </c>
      <c r="E35" s="5">
        <f t="shared" si="0"/>
        <v>26.355547163221516</v>
      </c>
      <c r="F35" s="7">
        <v>83378041349.103806</v>
      </c>
      <c r="G35" s="5">
        <f t="shared" si="1"/>
        <v>25.146650818467165</v>
      </c>
      <c r="H35" s="5">
        <v>0.67419253684541203</v>
      </c>
      <c r="I35" s="6">
        <v>27972657530.345699</v>
      </c>
      <c r="J35" s="5">
        <f t="shared" si="2"/>
        <v>24.054493353245118</v>
      </c>
      <c r="L35" s="4" t="s">
        <v>16</v>
      </c>
      <c r="M35" s="1">
        <v>2015</v>
      </c>
      <c r="N35" s="6">
        <v>279298562537.08502</v>
      </c>
      <c r="O35" s="7">
        <v>83378041349.103806</v>
      </c>
      <c r="Q35" s="10"/>
      <c r="R35" s="1"/>
      <c r="S35" s="7"/>
      <c r="Z35" s="4"/>
      <c r="AA35" s="1">
        <v>2016</v>
      </c>
      <c r="AB35" s="5">
        <v>1.25369880080983</v>
      </c>
      <c r="AC35" s="6">
        <v>299266892469.06702</v>
      </c>
      <c r="AS35" s="4"/>
      <c r="AT35" s="1">
        <v>2016</v>
      </c>
      <c r="AU35" s="6">
        <v>30591199207.827053</v>
      </c>
      <c r="AV35" s="6">
        <v>299266892469.06702</v>
      </c>
    </row>
    <row r="36" spans="2:48" x14ac:dyDescent="0.25">
      <c r="B36" s="1"/>
      <c r="C36" s="1">
        <v>2016</v>
      </c>
      <c r="D36" s="6">
        <v>299266892469.06702</v>
      </c>
      <c r="E36" s="5">
        <f t="shared" si="0"/>
        <v>26.424601629144895</v>
      </c>
      <c r="F36" s="7">
        <v>84987326746.3284</v>
      </c>
      <c r="G36" s="5">
        <f t="shared" si="1"/>
        <v>25.165767985218633</v>
      </c>
      <c r="H36" s="5">
        <v>1.25369880080983</v>
      </c>
      <c r="I36" s="6">
        <v>30591199207.827053</v>
      </c>
      <c r="J36" s="5">
        <f t="shared" si="2"/>
        <v>24.1439781969504</v>
      </c>
      <c r="L36" s="4"/>
      <c r="M36" s="1">
        <v>2016</v>
      </c>
      <c r="N36" s="6">
        <v>299266892469.06702</v>
      </c>
      <c r="O36" s="7">
        <v>84987326746.3284</v>
      </c>
      <c r="Q36" s="10"/>
      <c r="R36" s="1"/>
      <c r="S36" s="7"/>
      <c r="Z36" s="4"/>
      <c r="AA36" s="1">
        <v>2017</v>
      </c>
      <c r="AB36" s="5">
        <v>2.8531877259094198</v>
      </c>
      <c r="AC36" s="6">
        <v>320009045849.203</v>
      </c>
      <c r="AS36" s="4"/>
      <c r="AT36" s="1">
        <v>2017</v>
      </c>
      <c r="AU36" s="6">
        <v>32581704970.125053</v>
      </c>
      <c r="AV36" s="6">
        <v>320009045849.203</v>
      </c>
    </row>
    <row r="37" spans="2:48" x14ac:dyDescent="0.25">
      <c r="B37" s="1"/>
      <c r="C37" s="1">
        <v>2017</v>
      </c>
      <c r="D37" s="6">
        <v>320009045849.203</v>
      </c>
      <c r="E37" s="5">
        <f t="shared" si="0"/>
        <v>26.491615100619402</v>
      </c>
      <c r="F37" s="7">
        <v>97073621259.947205</v>
      </c>
      <c r="G37" s="5">
        <f t="shared" si="1"/>
        <v>25.298735509629875</v>
      </c>
      <c r="H37" s="5">
        <v>2.8531877259094198</v>
      </c>
      <c r="I37" s="6">
        <v>32581704970.125053</v>
      </c>
      <c r="J37" s="5">
        <f t="shared" si="2"/>
        <v>24.207016770553537</v>
      </c>
      <c r="L37" s="4"/>
      <c r="M37" s="1">
        <v>2017</v>
      </c>
      <c r="N37" s="6">
        <v>320009045849.203</v>
      </c>
      <c r="O37" s="7">
        <v>97073621259.947205</v>
      </c>
      <c r="Q37" s="10"/>
      <c r="R37" s="1"/>
      <c r="S37" s="7"/>
      <c r="Z37" s="4"/>
      <c r="AA37" s="1">
        <v>2018</v>
      </c>
      <c r="AB37" s="5">
        <v>5.2116046059518499</v>
      </c>
      <c r="AC37" s="6">
        <v>340302373318.62201</v>
      </c>
      <c r="AS37" s="4"/>
      <c r="AT37" s="1">
        <v>2018</v>
      </c>
      <c r="AU37" s="6">
        <v>36944524788.648506</v>
      </c>
      <c r="AV37" s="6">
        <v>340302373318.62201</v>
      </c>
    </row>
    <row r="38" spans="2:48" x14ac:dyDescent="0.25">
      <c r="B38" s="1"/>
      <c r="C38" s="1">
        <v>2018</v>
      </c>
      <c r="D38" s="6">
        <v>340302373318.62201</v>
      </c>
      <c r="E38" s="5">
        <f t="shared" si="0"/>
        <v>26.553100392624138</v>
      </c>
      <c r="F38" s="7">
        <v>104793501602.545</v>
      </c>
      <c r="G38" s="5">
        <f t="shared" si="1"/>
        <v>25.375257599301499</v>
      </c>
      <c r="H38" s="5">
        <v>5.2116046059518499</v>
      </c>
      <c r="I38" s="6">
        <v>36944524788.648506</v>
      </c>
      <c r="J38" s="5">
        <f t="shared" si="2"/>
        <v>24.332683294434073</v>
      </c>
      <c r="L38" s="4"/>
      <c r="M38" s="1">
        <v>2018</v>
      </c>
      <c r="N38" s="6">
        <v>340302373318.62201</v>
      </c>
      <c r="O38" s="7">
        <v>104793501602.545</v>
      </c>
      <c r="Q38" s="10"/>
      <c r="R38" s="1"/>
      <c r="S38" s="7"/>
      <c r="Z38" s="4"/>
      <c r="AA38" s="1">
        <v>2019</v>
      </c>
      <c r="AB38" s="5">
        <v>2.4802785871650901</v>
      </c>
      <c r="AC38" s="6">
        <v>361123861360.43201</v>
      </c>
      <c r="AS38" s="4"/>
      <c r="AT38" s="1">
        <v>2019</v>
      </c>
      <c r="AU38" s="6">
        <v>40307536337.436928</v>
      </c>
      <c r="AV38" s="6">
        <v>361123861360.43201</v>
      </c>
    </row>
    <row r="39" spans="2:48" x14ac:dyDescent="0.25">
      <c r="B39" s="1"/>
      <c r="C39" s="1">
        <v>2019</v>
      </c>
      <c r="D39" s="6">
        <v>361123861360.43201</v>
      </c>
      <c r="E39" s="5">
        <f t="shared" si="0"/>
        <v>26.612486842693382</v>
      </c>
      <c r="F39" s="7">
        <v>106953449743.69099</v>
      </c>
      <c r="G39" s="5">
        <f t="shared" si="1"/>
        <v>25.395659527622609</v>
      </c>
      <c r="H39" s="5">
        <v>2.4802785871650901</v>
      </c>
      <c r="I39" s="6">
        <v>40307536337.436928</v>
      </c>
      <c r="J39" s="5">
        <f>LN(I39)</f>
        <v>24.419804294307362</v>
      </c>
      <c r="L39" s="4"/>
      <c r="M39" s="1">
        <v>2019</v>
      </c>
      <c r="N39" s="6">
        <v>361123861360.43201</v>
      </c>
      <c r="O39" s="7">
        <v>106953449743.69099</v>
      </c>
      <c r="Q39" s="10"/>
      <c r="R39" s="1"/>
      <c r="S39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2022-05-28T08:28:21Z</dcterms:created>
  <dcterms:modified xsi:type="dcterms:W3CDTF">2022-05-28T08:47:37Z</dcterms:modified>
</cp:coreProperties>
</file>